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4505" yWindow="-15" windowWidth="14310" windowHeight="12480"/>
  </bookViews>
  <sheets>
    <sheet name="競技エントリー(男子)" sheetId="9" r:id="rId1"/>
    <sheet name="競技エントリー(女子)" sheetId="10" r:id="rId2"/>
    <sheet name="リレーエントリー" sheetId="3" r:id="rId3"/>
    <sheet name="参加料内訳表" sheetId="2" r:id="rId4"/>
    <sheet name="宿泊申込書" sheetId="11" r:id="rId5"/>
  </sheets>
  <definedNames>
    <definedName name="_xlnm.Print_Area" localSheetId="2">リレーエントリー!$A$1:$E$26</definedName>
    <definedName name="_xlnm.Print_Area" localSheetId="1">'競技エントリー(女子)'!$A$1:$R$21</definedName>
    <definedName name="_xlnm.Print_Area" localSheetId="0">'競技エントリー(男子)'!$A$1:$R$21</definedName>
  </definedNames>
  <calcPr calcId="145621"/>
</workbook>
</file>

<file path=xl/calcChain.xml><?xml version="1.0" encoding="utf-8"?>
<calcChain xmlns="http://schemas.openxmlformats.org/spreadsheetml/2006/main">
  <c r="W17" i="11" l="1"/>
  <c r="S17" i="11"/>
  <c r="O17" i="11"/>
  <c r="K17" i="11"/>
  <c r="G17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7" i="11"/>
  <c r="C16" i="11"/>
  <c r="C15" i="11"/>
  <c r="C14" i="11"/>
  <c r="Z14" i="11"/>
  <c r="Z17" i="11" s="1"/>
  <c r="Y14" i="11"/>
  <c r="Y17" i="11" s="1"/>
  <c r="X14" i="11"/>
  <c r="X17" i="11" s="1"/>
  <c r="W14" i="11"/>
  <c r="V14" i="11"/>
  <c r="V17" i="11" s="1"/>
  <c r="U14" i="11"/>
  <c r="U17" i="11" s="1"/>
  <c r="T14" i="11"/>
  <c r="T17" i="11" s="1"/>
  <c r="S14" i="11"/>
  <c r="R14" i="11"/>
  <c r="R17" i="11" s="1"/>
  <c r="Q14" i="11"/>
  <c r="Q17" i="11" s="1"/>
  <c r="P14" i="11"/>
  <c r="P17" i="11" s="1"/>
  <c r="O14" i="11"/>
  <c r="N14" i="11"/>
  <c r="N17" i="11" s="1"/>
  <c r="M14" i="11"/>
  <c r="M17" i="11" s="1"/>
  <c r="L14" i="11"/>
  <c r="L17" i="11" s="1"/>
  <c r="K14" i="11"/>
  <c r="J14" i="11"/>
  <c r="J17" i="11" s="1"/>
  <c r="I14" i="11"/>
  <c r="I17" i="11" s="1"/>
  <c r="H14" i="11"/>
  <c r="H17" i="11" s="1"/>
  <c r="G14" i="11"/>
  <c r="F14" i="11"/>
  <c r="F17" i="11" s="1"/>
  <c r="E14" i="11"/>
  <c r="E17" i="11" s="1"/>
  <c r="D14" i="11"/>
  <c r="D17" i="11" s="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D19" i="2" l="1"/>
  <c r="D14" i="2"/>
  <c r="D16" i="2"/>
  <c r="D15" i="2"/>
  <c r="D11" i="2"/>
  <c r="D10" i="2"/>
  <c r="D9" i="2"/>
  <c r="D17" i="2" l="1"/>
  <c r="D12" i="2"/>
</calcChain>
</file>

<file path=xl/comments1.xml><?xml version="1.0" encoding="utf-8"?>
<comments xmlns="http://schemas.openxmlformats.org/spreadsheetml/2006/main">
  <authors>
    <author>MARU</author>
  </authors>
  <commentList>
    <comment ref="B6" author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20" author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comments2.xml><?xml version="1.0" encoding="utf-8"?>
<comments xmlns="http://schemas.openxmlformats.org/spreadsheetml/2006/main">
  <authors>
    <author>MARU</author>
  </authors>
  <commentList>
    <comment ref="C4" author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<sst xmlns="http://schemas.openxmlformats.org/spreadsheetml/2006/main" count="187" uniqueCount="102">
  <si>
    <t>氏　　　名</t>
    <rPh sb="0" eb="1">
      <t>シ</t>
    </rPh>
    <rPh sb="4" eb="5">
      <t>メイ</t>
    </rPh>
    <phoneticPr fontId="2"/>
  </si>
  <si>
    <t>計</t>
    <rPh sb="0" eb="1">
      <t>ケイ</t>
    </rPh>
    <phoneticPr fontId="2"/>
  </si>
  <si>
    <t>参　加　料</t>
    <rPh sb="0" eb="1">
      <t>サン</t>
    </rPh>
    <rPh sb="2" eb="3">
      <t>カ</t>
    </rPh>
    <rPh sb="4" eb="5">
      <t>リョウ</t>
    </rPh>
    <phoneticPr fontId="2"/>
  </si>
  <si>
    <t>種　　　目</t>
    <rPh sb="0" eb="1">
      <t>タネ</t>
    </rPh>
    <rPh sb="4" eb="5">
      <t>メ</t>
    </rPh>
    <phoneticPr fontId="2"/>
  </si>
  <si>
    <t>備　　考</t>
    <rPh sb="0" eb="1">
      <t>ソナエ</t>
    </rPh>
    <rPh sb="3" eb="4">
      <t>コウ</t>
    </rPh>
    <phoneticPr fontId="2"/>
  </si>
  <si>
    <t>合　　　計</t>
    <rPh sb="0" eb="1">
      <t>ゴウ</t>
    </rPh>
    <rPh sb="4" eb="5">
      <t>ケイ</t>
    </rPh>
    <phoneticPr fontId="2"/>
  </si>
  <si>
    <t>前年度
成　績</t>
    <rPh sb="0" eb="3">
      <t>ゼンネンド</t>
    </rPh>
    <rPh sb="4" eb="5">
      <t>シゲル</t>
    </rPh>
    <rPh sb="6" eb="7">
      <t>ツムギ</t>
    </rPh>
    <phoneticPr fontId="2"/>
  </si>
  <si>
    <t>番　号</t>
    <rPh sb="0" eb="1">
      <t>バン</t>
    </rPh>
    <rPh sb="2" eb="3">
      <t>ゴウ</t>
    </rPh>
    <phoneticPr fontId="2"/>
  </si>
  <si>
    <t>　　リレー</t>
    <phoneticPr fontId="2"/>
  </si>
  <si>
    <r>
      <t xml:space="preserve">人数 </t>
    </r>
    <r>
      <rPr>
        <sz val="8"/>
        <rFont val="ＭＳ Ｐゴシック"/>
        <family val="3"/>
        <charset val="128"/>
      </rPr>
      <t xml:space="preserve">又は </t>
    </r>
    <r>
      <rPr>
        <sz val="11"/>
        <rFont val="ＭＳ Ｐゴシック"/>
        <family val="3"/>
        <charset val="128"/>
      </rPr>
      <t>チーム数</t>
    </r>
    <rPh sb="0" eb="1">
      <t>ヒト</t>
    </rPh>
    <rPh sb="1" eb="2">
      <t>スウ</t>
    </rPh>
    <rPh sb="3" eb="4">
      <t>マタ</t>
    </rPh>
    <rPh sb="9" eb="10">
      <t>カズ</t>
    </rPh>
    <phoneticPr fontId="2"/>
  </si>
  <si>
    <t>　　　　　　　　名　義　　：　</t>
    <rPh sb="8" eb="9">
      <t>ナ</t>
    </rPh>
    <rPh sb="10" eb="11">
      <t>ギ</t>
    </rPh>
    <phoneticPr fontId="2"/>
  </si>
  <si>
    <t>納入者名義　：　</t>
    <rPh sb="0" eb="2">
      <t>ノウニュウ</t>
    </rPh>
    <rPh sb="2" eb="3">
      <t>シャ</t>
    </rPh>
    <phoneticPr fontId="2"/>
  </si>
  <si>
    <t>所属・団体名</t>
    <rPh sb="0" eb="2">
      <t>ショゾク</t>
    </rPh>
    <rPh sb="3" eb="4">
      <t>ダン</t>
    </rPh>
    <rPh sb="4" eb="5">
      <t>カラダ</t>
    </rPh>
    <rPh sb="5" eb="6">
      <t>メイ</t>
    </rPh>
    <phoneticPr fontId="2"/>
  </si>
  <si>
    <t>住　　所</t>
    <rPh sb="0" eb="1">
      <t>ジュウ</t>
    </rPh>
    <rPh sb="3" eb="4">
      <t>ショ</t>
    </rPh>
    <phoneticPr fontId="2"/>
  </si>
  <si>
    <t>SAJ競技者
登録コード</t>
    <rPh sb="3" eb="6">
      <t>キョウギシャ</t>
    </rPh>
    <rPh sb="7" eb="9">
      <t>トウロク</t>
    </rPh>
    <phoneticPr fontId="2"/>
  </si>
  <si>
    <t>【携帯TEL】</t>
    <rPh sb="1" eb="3">
      <t>ケイタイ</t>
    </rPh>
    <phoneticPr fontId="2"/>
  </si>
  <si>
    <t>学年</t>
    <rPh sb="0" eb="2">
      <t>ガクネン</t>
    </rPh>
    <phoneticPr fontId="2"/>
  </si>
  <si>
    <t>年齢</t>
    <rPh sb="0" eb="2">
      <t>ネンレイ</t>
    </rPh>
    <phoneticPr fontId="2"/>
  </si>
  <si>
    <t>所属・団体名　：　</t>
    <rPh sb="0" eb="2">
      <t>ショゾク</t>
    </rPh>
    <phoneticPr fontId="2"/>
  </si>
  <si>
    <t>代表者名　：　</t>
    <rPh sb="0" eb="3">
      <t>ダイヒョウシャ</t>
    </rPh>
    <rPh sb="3" eb="4">
      <t>メイ</t>
    </rPh>
    <phoneticPr fontId="2"/>
  </si>
  <si>
    <t>納入（予定）日　：　</t>
    <rPh sb="0" eb="2">
      <t>ノウニュウ</t>
    </rPh>
    <rPh sb="3" eb="5">
      <t>ヨテイ</t>
    </rPh>
    <rPh sb="6" eb="7">
      <t>ビ</t>
    </rPh>
    <phoneticPr fontId="2"/>
  </si>
  <si>
    <t>納入方法　：　</t>
    <rPh sb="0" eb="2">
      <t>ノウニュウ</t>
    </rPh>
    <rPh sb="2" eb="4">
      <t>ホウホウ</t>
    </rPh>
    <phoneticPr fontId="2"/>
  </si>
  <si>
    <t>リレー種目</t>
    <rPh sb="3" eb="5">
      <t>シュモク</t>
    </rPh>
    <phoneticPr fontId="2"/>
  </si>
  <si>
    <t>※印は記載しないこと。</t>
    <rPh sb="1" eb="2">
      <t>シルシ</t>
    </rPh>
    <rPh sb="3" eb="5">
      <t>キサイ</t>
    </rPh>
    <phoneticPr fontId="2"/>
  </si>
  <si>
    <t>所属名</t>
    <rPh sb="0" eb="2">
      <t>ショゾク</t>
    </rPh>
    <rPh sb="2" eb="3">
      <t>メイ</t>
    </rPh>
    <phoneticPr fontId="2"/>
  </si>
  <si>
    <t>【男子】</t>
    <rPh sb="1" eb="3">
      <t>ダンシ</t>
    </rPh>
    <phoneticPr fontId="2"/>
  </si>
  <si>
    <t>【女子】</t>
    <rPh sb="1" eb="3">
      <t>ジョシ</t>
    </rPh>
    <phoneticPr fontId="2"/>
  </si>
  <si>
    <t>　　リレー</t>
  </si>
  <si>
    <t>FIS競技者
登録コード</t>
    <rPh sb="3" eb="6">
      <t>キョウギシャ</t>
    </rPh>
    <rPh sb="7" eb="9">
      <t>トウロク</t>
    </rPh>
    <phoneticPr fontId="2"/>
  </si>
  <si>
    <t>※番　号</t>
    <rPh sb="1" eb="2">
      <t>バン</t>
    </rPh>
    <rPh sb="3" eb="4">
      <t>ゴウ</t>
    </rPh>
    <phoneticPr fontId="2"/>
  </si>
  <si>
    <t>出場資格
適用枠</t>
    <rPh sb="0" eb="2">
      <t>シュツジョウ</t>
    </rPh>
    <rPh sb="2" eb="4">
      <t>シカク</t>
    </rPh>
    <rPh sb="5" eb="7">
      <t>テキヨウ</t>
    </rPh>
    <rPh sb="7" eb="8">
      <t>ワク</t>
    </rPh>
    <phoneticPr fontId="2"/>
  </si>
  <si>
    <t>監督者
氏名</t>
    <rPh sb="0" eb="1">
      <t>ラン</t>
    </rPh>
    <rPh sb="1" eb="2">
      <t>ヨシ</t>
    </rPh>
    <rPh sb="2" eb="3">
      <t>シャ</t>
    </rPh>
    <rPh sb="4" eb="5">
      <t>シ</t>
    </rPh>
    <rPh sb="5" eb="6">
      <t>メイ</t>
    </rPh>
    <phoneticPr fontId="2"/>
  </si>
  <si>
    <t>事務担当者
氏名</t>
    <rPh sb="6" eb="7">
      <t>シ</t>
    </rPh>
    <phoneticPr fontId="2"/>
  </si>
  <si>
    <t>氏　　名</t>
    <rPh sb="0" eb="1">
      <t>シ</t>
    </rPh>
    <rPh sb="3" eb="4">
      <t>メイ</t>
    </rPh>
    <phoneticPr fontId="2"/>
  </si>
  <si>
    <t>十日町市スキー協会　会長　小山　勇蔵</t>
    <phoneticPr fontId="2"/>
  </si>
  <si>
    <t>十日町農業協同組合　吉田支店　（普通）　０００９１５２</t>
    <phoneticPr fontId="2"/>
  </si>
  <si>
    <t>振込先専用口座　：　</t>
    <rPh sb="0" eb="2">
      <t>フリコミ</t>
    </rPh>
    <rPh sb="2" eb="3">
      <t>サキ</t>
    </rPh>
    <rPh sb="3" eb="5">
      <t>センヨウ</t>
    </rPh>
    <rPh sb="5" eb="7">
      <t>コウザ</t>
    </rPh>
    <phoneticPr fontId="2"/>
  </si>
  <si>
    <t>男女別</t>
    <rPh sb="0" eb="2">
      <t>ダンジョ</t>
    </rPh>
    <rPh sb="2" eb="3">
      <t>ベツ</t>
    </rPh>
    <phoneticPr fontId="2"/>
  </si>
  <si>
    <t>　　個人スプリント</t>
    <rPh sb="2" eb="4">
      <t>コジン</t>
    </rPh>
    <phoneticPr fontId="3"/>
  </si>
  <si>
    <t>　　個人ﾃﾞｨｽﾀﾝｽﾏｽｽﾀｰﾄ</t>
    <rPh sb="2" eb="4">
      <t>コジン</t>
    </rPh>
    <phoneticPr fontId="2"/>
  </si>
  <si>
    <t>フリガナ</t>
    <phoneticPr fontId="2"/>
  </si>
  <si>
    <t>〒</t>
    <phoneticPr fontId="2"/>
  </si>
  <si>
    <t>【TEL】　
【FAX】　</t>
    <phoneticPr fontId="2"/>
  </si>
  <si>
    <t>【メール】</t>
    <phoneticPr fontId="2"/>
  </si>
  <si>
    <t>フ　リ　ガ　ナ</t>
    <phoneticPr fontId="2"/>
  </si>
  <si>
    <r>
      <t xml:space="preserve">生年月日
</t>
    </r>
    <r>
      <rPr>
        <sz val="9"/>
        <rFont val="ＭＳ Ｐ明朝"/>
        <family val="1"/>
        <charset val="128"/>
      </rPr>
      <t>(例)1990/1/1
→　</t>
    </r>
    <r>
      <rPr>
        <u/>
        <sz val="9"/>
        <rFont val="ＭＳ Ｐ明朝"/>
        <family val="1"/>
        <charset val="128"/>
      </rPr>
      <t>900101</t>
    </r>
    <rPh sb="0" eb="1">
      <t>ショウ</t>
    </rPh>
    <rPh sb="1" eb="2">
      <t>トシ</t>
    </rPh>
    <rPh sb="2" eb="3">
      <t>ツキ</t>
    </rPh>
    <rPh sb="3" eb="4">
      <t>ヒ</t>
    </rPh>
    <rPh sb="6" eb="7">
      <t>レイ</t>
    </rPh>
    <phoneticPr fontId="2"/>
  </si>
  <si>
    <t>ｴﾝﾄﾘｰ</t>
    <phoneticPr fontId="2"/>
  </si>
  <si>
    <t>SAJ
ポイント
(ｽﾌﾟﾘﾝﾄ)</t>
    <phoneticPr fontId="2"/>
  </si>
  <si>
    <t>SAJ
ポイント
(総合)</t>
    <rPh sb="10" eb="12">
      <t>ソウゴウ</t>
    </rPh>
    <phoneticPr fontId="2"/>
  </si>
  <si>
    <t>FIS
ポイント
(総合)</t>
    <rPh sb="10" eb="12">
      <t>ソウゴウ</t>
    </rPh>
    <phoneticPr fontId="2"/>
  </si>
  <si>
    <t>例</t>
    <rPh sb="0" eb="1">
      <t>レイ</t>
    </rPh>
    <phoneticPr fontId="2"/>
  </si>
  <si>
    <t>01300001</t>
    <phoneticPr fontId="2"/>
  </si>
  <si>
    <t>3300001</t>
    <phoneticPr fontId="2"/>
  </si>
  <si>
    <t>雪野　一郎</t>
    <rPh sb="0" eb="2">
      <t>ユキノ</t>
    </rPh>
    <rPh sb="3" eb="5">
      <t>イチロウ</t>
    </rPh>
    <phoneticPr fontId="2"/>
  </si>
  <si>
    <t>ユキノ　イチロウ</t>
    <phoneticPr fontId="2"/>
  </si>
  <si>
    <t>900101</t>
    <phoneticPr fontId="2"/>
  </si>
  <si>
    <t>-</t>
    <phoneticPr fontId="2"/>
  </si>
  <si>
    <t>○</t>
  </si>
  <si>
    <t>Ⅱ ﾎﾟｲﾝﾄ枠</t>
  </si>
  <si>
    <t>Ⅰ 実績枠</t>
  </si>
  <si>
    <t>個人ディスタンスマススタート
【 15㎞C 】</t>
    <rPh sb="0" eb="2">
      <t>コジン</t>
    </rPh>
    <phoneticPr fontId="2"/>
  </si>
  <si>
    <t>個人スプリント
【 1.3㎞Ｃ 】</t>
    <rPh sb="0" eb="2">
      <t>コジン</t>
    </rPh>
    <phoneticPr fontId="2"/>
  </si>
  <si>
    <t>天皇杯　第96回　全日本スキー選手権大会クロスカントリー競技　エントリーシート</t>
    <phoneticPr fontId="2"/>
  </si>
  <si>
    <t>※該当箇所は、漏れなく記載すること。</t>
    <rPh sb="1" eb="3">
      <t>ガイトウ</t>
    </rPh>
    <rPh sb="3" eb="5">
      <t>カショ</t>
    </rPh>
    <rPh sb="7" eb="8">
      <t>モ</t>
    </rPh>
    <rPh sb="11" eb="13">
      <t>キサイ</t>
    </rPh>
    <phoneticPr fontId="2"/>
  </si>
  <si>
    <t>雪野　花子</t>
    <rPh sb="0" eb="2">
      <t>ユキノ</t>
    </rPh>
    <rPh sb="3" eb="5">
      <t>ハナコ</t>
    </rPh>
    <phoneticPr fontId="2"/>
  </si>
  <si>
    <t>ユキノ　ハナコ</t>
    <phoneticPr fontId="2"/>
  </si>
  <si>
    <t>個人ディスタンスマススタート
【 10㎞C 】</t>
    <rPh sb="0" eb="2">
      <t>コジン</t>
    </rPh>
    <phoneticPr fontId="2"/>
  </si>
  <si>
    <t>夕</t>
  </si>
  <si>
    <t>泊</t>
  </si>
  <si>
    <t>朝</t>
  </si>
  <si>
    <t>昼</t>
  </si>
  <si>
    <t>選手</t>
  </si>
  <si>
    <t>男</t>
  </si>
  <si>
    <t>女</t>
  </si>
  <si>
    <t>計</t>
  </si>
  <si>
    <t>合計</t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</si>
  <si>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</si>
  <si>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</si>
  <si>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</si>
  <si>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キ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</si>
  <si>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</si>
  <si>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</si>
  <si>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</si>
  <si>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</si>
  <si>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</si>
  <si>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平成</t>
    <rPh sb="0" eb="2">
      <t>ヘイセイ</t>
    </rPh>
    <phoneticPr fontId="2"/>
  </si>
  <si>
    <t>監督等</t>
    <rPh sb="2" eb="3">
      <t>トウ</t>
    </rPh>
    <phoneticPr fontId="2"/>
  </si>
  <si>
    <t>天皇杯 第96回全日本スキー選手権大会クロスカントリー競技
宿泊申込書</t>
    <phoneticPr fontId="2"/>
  </si>
  <si>
    <t>下記のとおり宿泊を申し込みます。</t>
    <rPh sb="0" eb="2">
      <t>カキ</t>
    </rPh>
    <rPh sb="6" eb="8">
      <t>シュクハク</t>
    </rPh>
    <rPh sb="9" eb="10">
      <t>モウ</t>
    </rPh>
    <rPh sb="11" eb="12">
      <t>コ</t>
    </rPh>
    <phoneticPr fontId="2"/>
  </si>
  <si>
    <t>※該当箇所に人数を記入すること（昼食は予定数）。</t>
    <rPh sb="1" eb="3">
      <t>ガイトウ</t>
    </rPh>
    <rPh sb="3" eb="5">
      <t>カショ</t>
    </rPh>
    <rPh sb="6" eb="8">
      <t>ニンズウ</t>
    </rPh>
    <rPh sb="9" eb="11">
      <t>キニュウ</t>
    </rPh>
    <rPh sb="16" eb="18">
      <t>チュウショク</t>
    </rPh>
    <rPh sb="19" eb="22">
      <t>ヨテイスウ</t>
    </rPh>
    <phoneticPr fontId="2"/>
  </si>
  <si>
    <t>所属団体名</t>
    <rPh sb="0" eb="4">
      <t>ショゾクダンタイ</t>
    </rPh>
    <rPh sb="4" eb="5">
      <t>メイ</t>
    </rPh>
    <phoneticPr fontId="2"/>
  </si>
  <si>
    <t>住所</t>
    <rPh sb="0" eb="2">
      <t>ジュウショ</t>
    </rPh>
    <phoneticPr fontId="2"/>
  </si>
  <si>
    <t>TEL</t>
    <phoneticPr fontId="2"/>
  </si>
  <si>
    <t>FAX</t>
    <phoneticPr fontId="2"/>
  </si>
  <si>
    <t>ﾒｰﾙ</t>
    <phoneticPr fontId="2"/>
  </si>
  <si>
    <t>代表者氏名</t>
    <rPh sb="0" eb="3">
      <t>ダイヒョウシャ</t>
    </rPh>
    <rPh sb="3" eb="5">
      <t>シメイ</t>
    </rPh>
    <phoneticPr fontId="2"/>
  </si>
  <si>
    <t>申込責任者</t>
    <rPh sb="0" eb="5">
      <t>モウシコミセキニンシャ</t>
    </rPh>
    <phoneticPr fontId="2"/>
  </si>
  <si>
    <t>携帯TEL</t>
    <rPh sb="0" eb="2">
      <t>ケイタイ</t>
    </rPh>
    <phoneticPr fontId="2"/>
  </si>
  <si>
    <t>※宿泊施設の希望があれば、次に記入してください。</t>
    <rPh sb="1" eb="3">
      <t>シュクハク</t>
    </rPh>
    <rPh sb="3" eb="5">
      <t>シセツ</t>
    </rPh>
    <rPh sb="6" eb="8">
      <t>キボウ</t>
    </rPh>
    <rPh sb="13" eb="14">
      <t>ツギ</t>
    </rPh>
    <rPh sb="15" eb="17">
      <t>キニュウ</t>
    </rPh>
    <phoneticPr fontId="2"/>
  </si>
  <si>
    <t>【第１希望】</t>
    <rPh sb="1" eb="2">
      <t>ダイ</t>
    </rPh>
    <rPh sb="3" eb="5">
      <t>キボウ</t>
    </rPh>
    <phoneticPr fontId="2"/>
  </si>
  <si>
    <t>【第２希望】</t>
    <rPh sb="1" eb="2">
      <t>ダイ</t>
    </rPh>
    <rPh sb="3" eb="5">
      <t>キボウ</t>
    </rPh>
    <phoneticPr fontId="2"/>
  </si>
  <si>
    <t>※エントリー種目について、全項目を記載すること。　【ポイントリスト】　SAJ　№１</t>
    <rPh sb="6" eb="8">
      <t>シュモク</t>
    </rPh>
    <rPh sb="13" eb="16">
      <t>ゼンコウモク</t>
    </rPh>
    <rPh sb="17" eb="19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</si>
</sst>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@&quot;#,##0"/>
    <numFmt numFmtId="177" formatCode="[$-411]ge\.m\.d;@"/>
    <numFmt numFmtId="178" formatCode="&quot;@&quot;#,##0&quot;/名&quot;"/>
    <numFmt numFmtId="179" formatCode="&quot;@&quot;#,##0&quot;/ﾁｰﾑ&quot;"/>
    <numFmt numFmtId="180" formatCode="m/d;@"/>
    <numFmt numFmtId="181" formatCode="\(@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u/>
      <sz val="9"/>
      <name val="ＭＳ Ｐ明朝"/>
      <family val="1"/>
      <charset val="128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u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38" fontId="6" fillId="0" borderId="1" xfId="1" applyFont="1" applyBorder="1" applyAlignment="1">
      <alignment horizontal="center" vertical="center"/>
    </xf>
    <xf numFmtId="38" fontId="6" fillId="0" borderId="16" xfId="1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0" xfId="0" applyAlignment="1">
      <alignment horizontal="right" vertical="center"/>
    </xf>
    <xf numFmtId="0" fontId="9" fillId="0" borderId="2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38" fontId="10" fillId="0" borderId="1" xfId="1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/>
    </xf>
    <xf numFmtId="38" fontId="10" fillId="0" borderId="15" xfId="1" applyFont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right"/>
    </xf>
    <xf numFmtId="0" fontId="0" fillId="0" borderId="17" xfId="0" applyBorder="1" applyAlignment="1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right" vertical="center"/>
    </xf>
    <xf numFmtId="0" fontId="9" fillId="0" borderId="2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 shrinkToFit="1"/>
    </xf>
    <xf numFmtId="177" fontId="7" fillId="0" borderId="26" xfId="0" applyNumberFormat="1" applyFont="1" applyBorder="1" applyAlignment="1">
      <alignment horizontal="center" vertical="center" shrinkToFit="1"/>
    </xf>
    <xf numFmtId="0" fontId="7" fillId="0" borderId="26" xfId="0" applyFont="1" applyBorder="1" applyAlignment="1">
      <alignment vertical="center" shrinkToFit="1"/>
    </xf>
    <xf numFmtId="0" fontId="6" fillId="0" borderId="8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7" fillId="0" borderId="25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49" fontId="9" fillId="0" borderId="31" xfId="0" applyNumberFormat="1" applyFont="1" applyBorder="1" applyAlignment="1">
      <alignment horizontal="center" vertical="center" shrinkToFit="1"/>
    </xf>
    <xf numFmtId="4" fontId="9" fillId="0" borderId="21" xfId="0" applyNumberFormat="1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49" fontId="9" fillId="0" borderId="32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4" fontId="9" fillId="0" borderId="1" xfId="0" applyNumberFormat="1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distributed" vertical="center"/>
    </xf>
    <xf numFmtId="0" fontId="12" fillId="0" borderId="37" xfId="0" applyFont="1" applyBorder="1" applyAlignment="1">
      <alignment horizontal="distributed" vertical="center" shrinkToFit="1"/>
    </xf>
    <xf numFmtId="0" fontId="12" fillId="0" borderId="58" xfId="0" applyFont="1" applyBorder="1" applyAlignment="1">
      <alignment horizontal="distributed" vertical="center" wrapText="1"/>
    </xf>
    <xf numFmtId="0" fontId="12" fillId="0" borderId="36" xfId="0" applyFont="1" applyBorder="1" applyAlignment="1">
      <alignment horizontal="distributed" vertical="center" wrapText="1"/>
    </xf>
    <xf numFmtId="0" fontId="0" fillId="2" borderId="0" xfId="0" applyFill="1" applyAlignment="1">
      <alignment horizontal="center" vertical="center"/>
    </xf>
    <xf numFmtId="49" fontId="0" fillId="2" borderId="74" xfId="0" applyNumberFormat="1" applyFill="1" applyBorder="1" applyAlignment="1">
      <alignment horizontal="center" vertical="center" shrinkToFit="1"/>
    </xf>
    <xf numFmtId="49" fontId="0" fillId="2" borderId="16" xfId="0" applyNumberFormat="1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49" fontId="0" fillId="2" borderId="44" xfId="0" applyNumberFormat="1" applyFill="1" applyBorder="1" applyAlignment="1">
      <alignment horizontal="center" vertical="center" shrinkToFit="1"/>
    </xf>
    <xf numFmtId="0" fontId="0" fillId="2" borderId="75" xfId="0" applyFill="1" applyBorder="1" applyAlignment="1">
      <alignment horizontal="center" vertical="center" shrinkToFit="1"/>
    </xf>
    <xf numFmtId="4" fontId="0" fillId="2" borderId="16" xfId="0" applyNumberFormat="1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49" fontId="0" fillId="0" borderId="76" xfId="0" applyNumberFormat="1" applyFont="1" applyBorder="1" applyAlignment="1">
      <alignment horizontal="center" vertical="center" shrinkToFit="1"/>
    </xf>
    <xf numFmtId="49" fontId="0" fillId="0" borderId="21" xfId="0" applyNumberFormat="1" applyFont="1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 shrinkToFit="1"/>
    </xf>
    <xf numFmtId="49" fontId="0" fillId="0" borderId="31" xfId="0" applyNumberFormat="1" applyFont="1" applyBorder="1" applyAlignment="1">
      <alignment horizontal="center" vertical="center" shrinkToFit="1"/>
    </xf>
    <xf numFmtId="0" fontId="0" fillId="0" borderId="77" xfId="0" applyFont="1" applyBorder="1" applyAlignment="1">
      <alignment horizontal="center" vertical="center" shrinkToFit="1"/>
    </xf>
    <xf numFmtId="4" fontId="0" fillId="0" borderId="21" xfId="0" applyNumberFormat="1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 shrinkToFit="1"/>
    </xf>
    <xf numFmtId="49" fontId="0" fillId="0" borderId="78" xfId="0" applyNumberFormat="1" applyFont="1" applyBorder="1" applyAlignment="1">
      <alignment horizontal="center" vertical="center" shrinkToFit="1"/>
    </xf>
    <xf numFmtId="49" fontId="0" fillId="0" borderId="1" xfId="0" applyNumberFormat="1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49" fontId="0" fillId="0" borderId="32" xfId="0" applyNumberFormat="1" applyFont="1" applyBorder="1" applyAlignment="1">
      <alignment horizontal="center" vertical="center" shrinkToFit="1"/>
    </xf>
    <xf numFmtId="0" fontId="0" fillId="0" borderId="79" xfId="0" applyFont="1" applyBorder="1" applyAlignment="1">
      <alignment horizontal="center" vertical="center" shrinkToFit="1"/>
    </xf>
    <xf numFmtId="4" fontId="0" fillId="0" borderId="1" xfId="0" applyNumberFormat="1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49" fontId="0" fillId="0" borderId="80" xfId="0" applyNumberFormat="1" applyFont="1" applyBorder="1" applyAlignment="1">
      <alignment horizontal="center" vertical="center" shrinkToFit="1"/>
    </xf>
    <xf numFmtId="49" fontId="0" fillId="0" borderId="81" xfId="0" applyNumberFormat="1" applyFont="1" applyBorder="1" applyAlignment="1">
      <alignment horizontal="center" vertical="center" shrinkToFit="1"/>
    </xf>
    <xf numFmtId="0" fontId="0" fillId="0" borderId="81" xfId="0" applyFont="1" applyBorder="1" applyAlignment="1">
      <alignment horizontal="center" vertical="center" shrinkToFit="1"/>
    </xf>
    <xf numFmtId="49" fontId="0" fillId="0" borderId="82" xfId="0" applyNumberFormat="1" applyFont="1" applyBorder="1" applyAlignment="1">
      <alignment horizontal="center" vertical="center" shrinkToFit="1"/>
    </xf>
    <xf numFmtId="0" fontId="0" fillId="0" borderId="84" xfId="0" applyFont="1" applyBorder="1" applyAlignment="1">
      <alignment horizontal="center" vertical="center" shrinkToFit="1"/>
    </xf>
    <xf numFmtId="0" fontId="13" fillId="0" borderId="59" xfId="0" applyFont="1" applyBorder="1" applyAlignment="1">
      <alignment vertical="center"/>
    </xf>
    <xf numFmtId="0" fontId="12" fillId="0" borderId="36" xfId="0" applyFont="1" applyBorder="1" applyAlignment="1">
      <alignment vertical="center" shrinkToFi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0" fillId="2" borderId="74" xfId="0" applyFill="1" applyBorder="1" applyAlignment="1">
      <alignment horizontal="center" vertical="center" shrinkToFit="1"/>
    </xf>
    <xf numFmtId="4" fontId="0" fillId="2" borderId="75" xfId="0" applyNumberFormat="1" applyFill="1" applyBorder="1" applyAlignment="1">
      <alignment horizontal="center" vertical="center" shrinkToFit="1"/>
    </xf>
    <xf numFmtId="0" fontId="0" fillId="0" borderId="76" xfId="0" applyFont="1" applyBorder="1" applyAlignment="1">
      <alignment horizontal="center" vertical="center" shrinkToFit="1"/>
    </xf>
    <xf numFmtId="4" fontId="0" fillId="0" borderId="77" xfId="0" applyNumberFormat="1" applyFont="1" applyBorder="1" applyAlignment="1">
      <alignment horizontal="center" vertical="center" shrinkToFit="1"/>
    </xf>
    <xf numFmtId="0" fontId="0" fillId="0" borderId="78" xfId="0" applyFont="1" applyBorder="1" applyAlignment="1">
      <alignment horizontal="center" vertical="center" shrinkToFit="1"/>
    </xf>
    <xf numFmtId="4" fontId="0" fillId="0" borderId="79" xfId="0" applyNumberFormat="1" applyFont="1" applyBorder="1" applyAlignment="1">
      <alignment horizontal="center" vertical="center" shrinkToFit="1"/>
    </xf>
    <xf numFmtId="0" fontId="0" fillId="0" borderId="80" xfId="0" applyFont="1" applyBorder="1" applyAlignment="1">
      <alignment horizontal="center" vertical="center" shrinkToFit="1"/>
    </xf>
    <xf numFmtId="4" fontId="0" fillId="0" borderId="81" xfId="0" applyNumberFormat="1" applyFont="1" applyBorder="1" applyAlignment="1">
      <alignment horizontal="center" vertical="center" shrinkToFit="1"/>
    </xf>
    <xf numFmtId="0" fontId="0" fillId="0" borderId="93" xfId="0" applyFont="1" applyBorder="1" applyAlignment="1">
      <alignment horizontal="center" vertical="center" shrinkToFit="1"/>
    </xf>
    <xf numFmtId="4" fontId="0" fillId="0" borderId="84" xfId="0" applyNumberFormat="1" applyFont="1" applyBorder="1" applyAlignment="1">
      <alignment horizontal="center" vertical="center" shrinkToFit="1"/>
    </xf>
    <xf numFmtId="49" fontId="9" fillId="2" borderId="74" xfId="0" applyNumberFormat="1" applyFont="1" applyFill="1" applyBorder="1" applyAlignment="1">
      <alignment horizontal="center" vertical="center" shrinkToFit="1"/>
    </xf>
    <xf numFmtId="49" fontId="9" fillId="2" borderId="16" xfId="0" applyNumberFormat="1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49" fontId="9" fillId="2" borderId="44" xfId="0" applyNumberFormat="1" applyFont="1" applyFill="1" applyBorder="1" applyAlignment="1">
      <alignment horizontal="center" vertical="center" shrinkToFit="1"/>
    </xf>
    <xf numFmtId="0" fontId="9" fillId="2" borderId="75" xfId="0" applyFont="1" applyFill="1" applyBorder="1" applyAlignment="1">
      <alignment horizontal="center" vertical="center" shrinkToFit="1"/>
    </xf>
    <xf numFmtId="0" fontId="9" fillId="2" borderId="74" xfId="0" applyFont="1" applyFill="1" applyBorder="1" applyAlignment="1">
      <alignment horizontal="center" vertical="center" shrinkToFit="1"/>
    </xf>
    <xf numFmtId="4" fontId="9" fillId="2" borderId="16" xfId="0" applyNumberFormat="1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" fontId="9" fillId="2" borderId="75" xfId="0" applyNumberFormat="1" applyFont="1" applyFill="1" applyBorder="1" applyAlignment="1">
      <alignment horizontal="center" vertical="center" shrinkToFit="1"/>
    </xf>
    <xf numFmtId="49" fontId="9" fillId="0" borderId="76" xfId="0" applyNumberFormat="1" applyFont="1" applyBorder="1" applyAlignment="1">
      <alignment horizontal="center" vertical="center" shrinkToFit="1"/>
    </xf>
    <xf numFmtId="49" fontId="9" fillId="0" borderId="21" xfId="0" applyNumberFormat="1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shrinkToFit="1"/>
    </xf>
    <xf numFmtId="0" fontId="9" fillId="0" borderId="76" xfId="0" applyFont="1" applyBorder="1" applyAlignment="1">
      <alignment horizontal="center" vertical="center" shrinkToFit="1"/>
    </xf>
    <xf numFmtId="4" fontId="9" fillId="0" borderId="77" xfId="0" applyNumberFormat="1" applyFont="1" applyBorder="1" applyAlignment="1">
      <alignment horizontal="center" vertical="center" shrinkToFit="1"/>
    </xf>
    <xf numFmtId="49" fontId="9" fillId="0" borderId="78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0" fontId="9" fillId="0" borderId="79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4" fontId="9" fillId="0" borderId="79" xfId="0" applyNumberFormat="1" applyFont="1" applyBorder="1" applyAlignment="1">
      <alignment horizontal="center" vertical="center" shrinkToFit="1"/>
    </xf>
    <xf numFmtId="49" fontId="9" fillId="0" borderId="80" xfId="0" applyNumberFormat="1" applyFont="1" applyBorder="1" applyAlignment="1">
      <alignment horizontal="center" vertical="center" shrinkToFit="1"/>
    </xf>
    <xf numFmtId="49" fontId="9" fillId="0" borderId="81" xfId="0" applyNumberFormat="1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center" vertical="center" shrinkToFit="1"/>
    </xf>
    <xf numFmtId="49" fontId="9" fillId="0" borderId="82" xfId="0" applyNumberFormat="1" applyFont="1" applyBorder="1" applyAlignment="1">
      <alignment horizontal="center" vertical="center" shrinkToFit="1"/>
    </xf>
    <xf numFmtId="0" fontId="9" fillId="0" borderId="84" xfId="0" applyFont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4" fontId="9" fillId="0" borderId="81" xfId="0" applyNumberFormat="1" applyFont="1" applyBorder="1" applyAlignment="1">
      <alignment horizontal="center" vertical="center" shrinkToFit="1"/>
    </xf>
    <xf numFmtId="0" fontId="9" fillId="0" borderId="93" xfId="0" applyFont="1" applyBorder="1" applyAlignment="1">
      <alignment horizontal="center" vertical="center" shrinkToFit="1"/>
    </xf>
    <xf numFmtId="4" fontId="9" fillId="0" borderId="84" xfId="0" applyNumberFormat="1" applyFont="1" applyBorder="1" applyAlignment="1">
      <alignment horizontal="center" vertical="center" shrinkToFit="1"/>
    </xf>
    <xf numFmtId="0" fontId="17" fillId="0" borderId="33" xfId="0" applyFont="1" applyBorder="1" applyAlignment="1">
      <alignment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112" xfId="0" applyFont="1" applyBorder="1" applyAlignment="1">
      <alignment horizontal="center" vertical="center" shrinkToFit="1"/>
    </xf>
    <xf numFmtId="0" fontId="17" fillId="0" borderId="113" xfId="0" applyFont="1" applyBorder="1" applyAlignment="1">
      <alignment horizontal="center" vertical="center" shrinkToFit="1"/>
    </xf>
    <xf numFmtId="0" fontId="17" fillId="0" borderId="114" xfId="0" applyFont="1" applyBorder="1" applyAlignment="1">
      <alignment horizontal="center" vertical="center" shrinkToFit="1"/>
    </xf>
    <xf numFmtId="0" fontId="17" fillId="0" borderId="52" xfId="0" applyFont="1" applyBorder="1" applyAlignment="1">
      <alignment horizontal="center" vertical="center" shrinkToFit="1"/>
    </xf>
    <xf numFmtId="0" fontId="17" fillId="0" borderId="119" xfId="0" applyFont="1" applyBorder="1" applyAlignment="1">
      <alignment horizontal="center" vertical="center" shrinkToFit="1"/>
    </xf>
    <xf numFmtId="0" fontId="17" fillId="0" borderId="120" xfId="0" applyFont="1" applyBorder="1" applyAlignment="1">
      <alignment horizontal="center" vertical="center" shrinkToFit="1"/>
    </xf>
    <xf numFmtId="0" fontId="17" fillId="0" borderId="89" xfId="0" applyFont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>
      <alignment horizontal="right" vertical="center"/>
    </xf>
    <xf numFmtId="0" fontId="21" fillId="0" borderId="0" xfId="0" applyFont="1" applyAlignment="1">
      <alignment horizontal="right"/>
    </xf>
    <xf numFmtId="0" fontId="22" fillId="0" borderId="76" xfId="0" applyFont="1" applyBorder="1" applyAlignment="1" applyProtection="1">
      <alignment horizontal="center" vertical="center" shrinkToFit="1"/>
      <protection locked="0"/>
    </xf>
    <xf numFmtId="0" fontId="22" fillId="0" borderId="77" xfId="0" applyFont="1" applyBorder="1" applyAlignment="1" applyProtection="1">
      <alignment horizontal="center" vertical="center" shrinkToFit="1"/>
      <protection locked="0"/>
    </xf>
    <xf numFmtId="0" fontId="22" fillId="0" borderId="21" xfId="0" applyFont="1" applyBorder="1" applyAlignment="1" applyProtection="1">
      <alignment horizontal="center" vertical="center" shrinkToFit="1"/>
      <protection locked="0"/>
    </xf>
    <xf numFmtId="0" fontId="22" fillId="0" borderId="74" xfId="0" applyFont="1" applyBorder="1" applyAlignment="1" applyProtection="1">
      <alignment horizontal="center" vertical="center" shrinkToFit="1"/>
      <protection locked="0"/>
    </xf>
    <xf numFmtId="0" fontId="22" fillId="0" borderId="75" xfId="0" applyFont="1" applyBorder="1" applyAlignment="1" applyProtection="1">
      <alignment horizontal="center" vertical="center" shrinkToFit="1"/>
      <protection locked="0"/>
    </xf>
    <xf numFmtId="0" fontId="22" fillId="0" borderId="16" xfId="0" applyFont="1" applyBorder="1" applyAlignment="1" applyProtection="1">
      <alignment horizontal="center" vertical="center" shrinkToFit="1"/>
      <protection locked="0"/>
    </xf>
    <xf numFmtId="0" fontId="18" fillId="0" borderId="115" xfId="0" applyFont="1" applyBorder="1" applyAlignment="1">
      <alignment horizontal="center" vertical="center" shrinkToFit="1"/>
    </xf>
    <xf numFmtId="0" fontId="18" fillId="0" borderId="116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22" fillId="0" borderId="121" xfId="0" applyFont="1" applyBorder="1" applyAlignment="1" applyProtection="1">
      <alignment horizontal="center" vertical="center" shrinkToFit="1"/>
      <protection locked="0"/>
    </xf>
    <xf numFmtId="0" fontId="22" fillId="0" borderId="122" xfId="0" applyFont="1" applyBorder="1" applyAlignment="1" applyProtection="1">
      <alignment horizontal="center" vertical="center" shrinkToFit="1"/>
      <protection locked="0"/>
    </xf>
    <xf numFmtId="0" fontId="22" fillId="0" borderId="123" xfId="0" applyFont="1" applyBorder="1" applyAlignment="1" applyProtection="1">
      <alignment horizontal="center" vertical="center" shrinkToFit="1"/>
      <protection locked="0"/>
    </xf>
    <xf numFmtId="0" fontId="18" fillId="0" borderId="100" xfId="0" applyFont="1" applyBorder="1" applyAlignment="1">
      <alignment horizontal="center" vertical="center" shrinkToFit="1"/>
    </xf>
    <xf numFmtId="0" fontId="18" fillId="0" borderId="101" xfId="0" applyFont="1" applyBorder="1" applyAlignment="1">
      <alignment horizontal="center" vertical="center" shrinkToFit="1"/>
    </xf>
    <xf numFmtId="0" fontId="18" fillId="0" borderId="107" xfId="0" applyFont="1" applyBorder="1" applyAlignment="1">
      <alignment horizontal="center" vertical="center" shrinkToFit="1"/>
    </xf>
    <xf numFmtId="0" fontId="22" fillId="0" borderId="76" xfId="0" applyFont="1" applyBorder="1" applyAlignment="1" applyProtection="1">
      <alignment horizontal="center" vertical="center" shrinkToFit="1"/>
    </xf>
    <xf numFmtId="0" fontId="22" fillId="0" borderId="77" xfId="0" applyFont="1" applyBorder="1" applyAlignment="1" applyProtection="1">
      <alignment horizontal="center" vertical="center" shrinkToFit="1"/>
    </xf>
    <xf numFmtId="0" fontId="22" fillId="0" borderId="21" xfId="0" applyFont="1" applyBorder="1" applyAlignment="1" applyProtection="1">
      <alignment horizontal="center" vertical="center" shrinkToFit="1"/>
    </xf>
    <xf numFmtId="0" fontId="22" fillId="0" borderId="74" xfId="0" applyFont="1" applyBorder="1" applyAlignment="1" applyProtection="1">
      <alignment horizontal="center" vertical="center" shrinkToFit="1"/>
    </xf>
    <xf numFmtId="0" fontId="22" fillId="0" borderId="75" xfId="0" applyFont="1" applyBorder="1" applyAlignment="1" applyProtection="1">
      <alignment horizontal="center" vertical="center" shrinkToFit="1"/>
    </xf>
    <xf numFmtId="0" fontId="22" fillId="0" borderId="16" xfId="0" applyFont="1" applyBorder="1" applyAlignment="1" applyProtection="1">
      <alignment horizontal="center" vertical="center" shrinkToFit="1"/>
    </xf>
    <xf numFmtId="0" fontId="22" fillId="0" borderId="100" xfId="0" applyFont="1" applyBorder="1" applyAlignment="1">
      <alignment horizontal="center" vertical="center" shrinkToFit="1"/>
    </xf>
    <xf numFmtId="0" fontId="22" fillId="0" borderId="101" xfId="0" applyFont="1" applyBorder="1" applyAlignment="1">
      <alignment horizontal="center" vertical="center" shrinkToFit="1"/>
    </xf>
    <xf numFmtId="0" fontId="22" fillId="0" borderId="107" xfId="0" applyFont="1" applyBorder="1" applyAlignment="1">
      <alignment horizontal="center" vertical="center" shrinkToFit="1"/>
    </xf>
    <xf numFmtId="0" fontId="17" fillId="0" borderId="33" xfId="0" applyFont="1" applyBorder="1" applyAlignment="1">
      <alignment vertical="center"/>
    </xf>
    <xf numFmtId="0" fontId="17" fillId="0" borderId="33" xfId="0" applyFont="1" applyBorder="1" applyAlignment="1">
      <alignment horizontal="right" vertical="center"/>
    </xf>
    <xf numFmtId="0" fontId="0" fillId="0" borderId="82" xfId="0" applyFont="1" applyBorder="1" applyAlignment="1">
      <alignment horizontal="center" vertical="center" shrinkToFit="1"/>
    </xf>
    <xf numFmtId="0" fontId="0" fillId="0" borderId="83" xfId="0" applyFont="1" applyBorder="1" applyAlignment="1">
      <alignment horizontal="center" vertical="center" shrinkToFit="1"/>
    </xf>
    <xf numFmtId="0" fontId="0" fillId="0" borderId="32" xfId="0" applyFont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 shrinkToFit="1"/>
    </xf>
    <xf numFmtId="0" fontId="0" fillId="0" borderId="46" xfId="0" applyFont="1" applyBorder="1" applyAlignment="1">
      <alignment vertical="center" shrinkToFit="1"/>
    </xf>
    <xf numFmtId="0" fontId="0" fillId="0" borderId="33" xfId="0" applyFont="1" applyBorder="1" applyAlignment="1">
      <alignment vertical="center" shrinkToFit="1"/>
    </xf>
    <xf numFmtId="0" fontId="0" fillId="0" borderId="47" xfId="0" applyFont="1" applyBorder="1" applyAlignment="1">
      <alignment vertical="center" shrinkToFit="1"/>
    </xf>
    <xf numFmtId="0" fontId="0" fillId="0" borderId="17" xfId="0" applyFont="1" applyBorder="1" applyAlignment="1">
      <alignment vertical="center" shrinkToFit="1"/>
    </xf>
    <xf numFmtId="0" fontId="0" fillId="0" borderId="17" xfId="0" applyBorder="1" applyAlignment="1">
      <alignment horizontal="center" shrinkToFit="1"/>
    </xf>
    <xf numFmtId="0" fontId="0" fillId="0" borderId="49" xfId="0" applyBorder="1" applyAlignment="1">
      <alignment horizontal="center" shrinkToFit="1"/>
    </xf>
    <xf numFmtId="0" fontId="0" fillId="0" borderId="33" xfId="0" applyBorder="1" applyAlignment="1">
      <alignment horizontal="center" shrinkToFit="1"/>
    </xf>
    <xf numFmtId="0" fontId="0" fillId="0" borderId="50" xfId="0" applyBorder="1" applyAlignment="1">
      <alignment horizontal="center" shrinkToFit="1"/>
    </xf>
    <xf numFmtId="0" fontId="11" fillId="0" borderId="19" xfId="0" applyFont="1" applyBorder="1" applyAlignment="1">
      <alignment vertical="center" shrinkToFit="1"/>
    </xf>
    <xf numFmtId="0" fontId="11" fillId="0" borderId="48" xfId="0" applyFont="1" applyBorder="1" applyAlignment="1">
      <alignment vertical="center" shrinkToFit="1"/>
    </xf>
    <xf numFmtId="0" fontId="12" fillId="0" borderId="19" xfId="0" applyFont="1" applyBorder="1" applyAlignment="1">
      <alignment vertical="center" shrinkToFit="1"/>
    </xf>
    <xf numFmtId="0" fontId="12" fillId="0" borderId="48" xfId="0" applyFont="1" applyBorder="1" applyAlignment="1">
      <alignment vertical="center" shrinkToFit="1"/>
    </xf>
    <xf numFmtId="0" fontId="0" fillId="2" borderId="44" xfId="0" applyFill="1" applyBorder="1" applyAlignment="1">
      <alignment horizontal="center" vertical="center" shrinkToFit="1"/>
    </xf>
    <xf numFmtId="0" fontId="0" fillId="2" borderId="45" xfId="0" applyFill="1" applyBorder="1" applyAlignment="1">
      <alignment horizontal="center" vertical="center" shrinkToFit="1"/>
    </xf>
    <xf numFmtId="0" fontId="0" fillId="0" borderId="31" xfId="0" applyFont="1" applyBorder="1" applyAlignment="1">
      <alignment horizontal="center" vertical="center" shrinkToFit="1"/>
    </xf>
    <xf numFmtId="0" fontId="0" fillId="0" borderId="23" xfId="0" applyFont="1" applyBorder="1" applyAlignment="1">
      <alignment horizontal="center" vertical="center" shrinkToFit="1"/>
    </xf>
    <xf numFmtId="0" fontId="14" fillId="0" borderId="89" xfId="0" applyFont="1" applyBorder="1" applyAlignment="1">
      <alignment horizontal="center" vertical="center" wrapText="1"/>
    </xf>
    <xf numFmtId="0" fontId="14" fillId="0" borderId="87" xfId="0" applyFont="1" applyBorder="1" applyAlignment="1">
      <alignment horizontal="center" vertical="center" wrapText="1"/>
    </xf>
    <xf numFmtId="0" fontId="14" fillId="0" borderId="90" xfId="0" applyFont="1" applyBorder="1" applyAlignment="1">
      <alignment horizontal="center" vertical="center" wrapText="1"/>
    </xf>
    <xf numFmtId="0" fontId="14" fillId="0" borderId="91" xfId="0" applyFont="1" applyFill="1" applyBorder="1" applyAlignment="1">
      <alignment horizontal="center" vertical="center" shrinkToFit="1"/>
    </xf>
    <xf numFmtId="0" fontId="14" fillId="0" borderId="67" xfId="0" applyFont="1" applyFill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7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shrinkToFit="1"/>
    </xf>
    <xf numFmtId="0" fontId="14" fillId="0" borderId="73" xfId="0" applyFont="1" applyFill="1" applyBorder="1" applyAlignment="1">
      <alignment horizontal="center" vertical="center" shrinkToFi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69" xfId="0" applyFont="1" applyFill="1" applyBorder="1" applyAlignment="1">
      <alignment horizontal="center" vertical="center"/>
    </xf>
    <xf numFmtId="0" fontId="14" fillId="0" borderId="92" xfId="0" applyFont="1" applyFill="1" applyBorder="1" applyAlignment="1">
      <alignment horizontal="center" vertical="center" wrapText="1"/>
    </xf>
    <xf numFmtId="0" fontId="14" fillId="0" borderId="71" xfId="0" applyFont="1" applyFill="1" applyBorder="1" applyAlignment="1">
      <alignment horizontal="center" vertical="center"/>
    </xf>
    <xf numFmtId="0" fontId="14" fillId="0" borderId="60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14" fillId="0" borderId="68" xfId="0" applyFont="1" applyFill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 wrapText="1"/>
    </xf>
    <xf numFmtId="0" fontId="14" fillId="0" borderId="87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85" xfId="0" applyFont="1" applyBorder="1" applyAlignment="1">
      <alignment horizontal="center" vertical="center"/>
    </xf>
    <xf numFmtId="0" fontId="11" fillId="0" borderId="40" xfId="0" applyFont="1" applyBorder="1" applyAlignment="1">
      <alignment vertical="center" shrinkToFit="1"/>
    </xf>
    <xf numFmtId="0" fontId="0" fillId="0" borderId="55" xfId="0" applyFont="1" applyBorder="1" applyAlignment="1">
      <alignment horizontal="center" vertical="center" shrinkToFit="1"/>
    </xf>
    <xf numFmtId="0" fontId="0" fillId="0" borderId="38" xfId="0" applyFont="1" applyBorder="1" applyAlignment="1">
      <alignment horizontal="center" vertical="center" shrinkToFit="1"/>
    </xf>
    <xf numFmtId="0" fontId="0" fillId="0" borderId="39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82" xfId="0" applyFont="1" applyBorder="1" applyAlignment="1">
      <alignment horizontal="center" vertical="center" shrinkToFit="1"/>
    </xf>
    <xf numFmtId="0" fontId="9" fillId="0" borderId="83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2" borderId="44" xfId="0" applyFont="1" applyFill="1" applyBorder="1" applyAlignment="1">
      <alignment horizontal="center" vertical="center" shrinkToFit="1"/>
    </xf>
    <xf numFmtId="0" fontId="9" fillId="2" borderId="45" xfId="0" applyFont="1" applyFill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7" fillId="0" borderId="52" xfId="0" applyFont="1" applyBorder="1" applyAlignment="1">
      <alignment vertical="center" wrapText="1" shrinkToFit="1"/>
    </xf>
    <xf numFmtId="0" fontId="7" fillId="0" borderId="49" xfId="0" applyFont="1" applyBorder="1" applyAlignment="1">
      <alignment vertical="center" wrapText="1" shrinkToFit="1"/>
    </xf>
    <xf numFmtId="0" fontId="7" fillId="0" borderId="35" xfId="0" applyFont="1" applyBorder="1" applyAlignment="1">
      <alignment vertical="center" wrapText="1" shrinkToFit="1"/>
    </xf>
    <xf numFmtId="0" fontId="7" fillId="0" borderId="50" xfId="0" applyFont="1" applyBorder="1" applyAlignment="1">
      <alignment vertical="center" wrapText="1" shrinkToFit="1"/>
    </xf>
    <xf numFmtId="0" fontId="0" fillId="0" borderId="25" xfId="0" applyBorder="1" applyAlignment="1">
      <alignment horizontal="center" vertical="center"/>
    </xf>
    <xf numFmtId="0" fontId="7" fillId="0" borderId="25" xfId="0" applyFont="1" applyBorder="1" applyAlignment="1">
      <alignment horizontal="center" vertical="center" shrinkToFit="1"/>
    </xf>
    <xf numFmtId="0" fontId="7" fillId="0" borderId="53" xfId="0" applyFont="1" applyBorder="1" applyAlignment="1">
      <alignment vertical="center" shrinkToFit="1"/>
    </xf>
    <xf numFmtId="0" fontId="7" fillId="0" borderId="54" xfId="0" applyFont="1" applyBorder="1" applyAlignment="1">
      <alignment vertical="center" shrinkToFit="1"/>
    </xf>
    <xf numFmtId="0" fontId="0" fillId="0" borderId="0" xfId="0" applyAlignment="1">
      <alignment horizontal="right" vertical="center"/>
    </xf>
    <xf numFmtId="180" fontId="17" fillId="0" borderId="102" xfId="0" applyNumberFormat="1" applyFont="1" applyBorder="1" applyAlignment="1">
      <alignment horizontal="center" vertical="center" shrinkToFit="1"/>
    </xf>
    <xf numFmtId="180" fontId="17" fillId="0" borderId="103" xfId="0" applyNumberFormat="1" applyFont="1" applyBorder="1" applyAlignment="1">
      <alignment horizontal="center" vertical="center" shrinkToFit="1"/>
    </xf>
    <xf numFmtId="180" fontId="17" fillId="0" borderId="104" xfId="0" applyNumberFormat="1" applyFont="1" applyBorder="1" applyAlignment="1">
      <alignment horizontal="center" vertical="center" shrinkToFit="1"/>
    </xf>
    <xf numFmtId="181" fontId="17" fillId="0" borderId="105" xfId="0" applyNumberFormat="1" applyFont="1" applyBorder="1" applyAlignment="1">
      <alignment horizontal="center" vertical="center" shrinkToFit="1"/>
    </xf>
    <xf numFmtId="181" fontId="17" fillId="0" borderId="33" xfId="0" applyNumberFormat="1" applyFont="1" applyBorder="1" applyAlignment="1">
      <alignment horizontal="center" vertical="center" shrinkToFit="1"/>
    </xf>
    <xf numFmtId="181" fontId="17" fillId="0" borderId="106" xfId="0" applyNumberFormat="1" applyFont="1" applyBorder="1" applyAlignment="1">
      <alignment horizontal="center" vertical="center" shrinkToFit="1"/>
    </xf>
    <xf numFmtId="0" fontId="17" fillId="0" borderId="109" xfId="0" applyFont="1" applyBorder="1" applyAlignment="1">
      <alignment horizontal="justify" vertical="center" shrinkToFit="1"/>
    </xf>
    <xf numFmtId="0" fontId="17" fillId="0" borderId="108" xfId="0" applyFont="1" applyBorder="1" applyAlignment="1">
      <alignment horizontal="justify" vertical="center" shrinkToFit="1"/>
    </xf>
    <xf numFmtId="0" fontId="17" fillId="0" borderId="110" xfId="0" applyFont="1" applyBorder="1" applyAlignment="1">
      <alignment horizontal="justify" vertical="center" shrinkToFit="1"/>
    </xf>
    <xf numFmtId="0" fontId="17" fillId="0" borderId="111" xfId="0" applyFont="1" applyBorder="1" applyAlignment="1">
      <alignment horizontal="justify" vertical="center" shrinkToFit="1"/>
    </xf>
    <xf numFmtId="180" fontId="17" fillId="0" borderId="96" xfId="0" applyNumberFormat="1" applyFont="1" applyBorder="1" applyAlignment="1">
      <alignment horizontal="center" vertical="center" shrinkToFit="1"/>
    </xf>
    <xf numFmtId="180" fontId="17" fillId="0" borderId="97" xfId="0" applyNumberFormat="1" applyFont="1" applyBorder="1" applyAlignment="1">
      <alignment horizontal="center" vertical="center" shrinkToFit="1"/>
    </xf>
    <xf numFmtId="181" fontId="17" fillId="0" borderId="98" xfId="0" applyNumberFormat="1" applyFont="1" applyBorder="1" applyAlignment="1">
      <alignment horizontal="center" vertical="center" shrinkToFit="1"/>
    </xf>
    <xf numFmtId="181" fontId="17" fillId="0" borderId="99" xfId="0" applyNumberFormat="1" applyFont="1" applyBorder="1" applyAlignment="1">
      <alignment horizontal="center" vertical="center" shrinkToFit="1"/>
    </xf>
    <xf numFmtId="0" fontId="17" fillId="0" borderId="33" xfId="0" applyFont="1" applyBorder="1" applyAlignment="1">
      <alignment vertical="center" shrinkToFit="1"/>
    </xf>
    <xf numFmtId="0" fontId="19" fillId="0" borderId="33" xfId="0" applyFont="1" applyBorder="1" applyAlignment="1">
      <alignment vertical="center" shrinkToFi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95" xfId="0" applyFont="1" applyBorder="1" applyAlignment="1">
      <alignment horizontal="center" vertical="center" textRotation="255" shrinkToFit="1"/>
    </xf>
    <xf numFmtId="0" fontId="17" fillId="0" borderId="11" xfId="0" applyFont="1" applyBorder="1" applyAlignment="1">
      <alignment horizontal="center" vertical="center" textRotation="255" shrinkToFit="1"/>
    </xf>
    <xf numFmtId="0" fontId="17" fillId="0" borderId="94" xfId="0" applyFont="1" applyBorder="1" applyAlignment="1">
      <alignment horizontal="center" vertical="center" textRotation="255" shrinkToFit="1"/>
    </xf>
    <xf numFmtId="0" fontId="17" fillId="0" borderId="117" xfId="0" applyFont="1" applyBorder="1" applyAlignment="1">
      <alignment horizontal="center" vertical="center" textRotation="255" shrinkToFit="1"/>
    </xf>
    <xf numFmtId="0" fontId="17" fillId="0" borderId="118" xfId="0" applyFont="1" applyBorder="1" applyAlignment="1">
      <alignment horizontal="center" vertical="center" textRotation="255" shrinkToFit="1"/>
    </xf>
    <xf numFmtId="0" fontId="19" fillId="0" borderId="95" xfId="0" applyFont="1" applyBorder="1" applyAlignment="1">
      <alignment horizontal="center" vertical="center" textRotation="255" shrinkToFit="1"/>
    </xf>
    <xf numFmtId="0" fontId="19" fillId="0" borderId="11" xfId="0" applyFont="1" applyBorder="1" applyAlignment="1">
      <alignment horizontal="center" vertical="center" textRotation="255" shrinkToFit="1"/>
    </xf>
    <xf numFmtId="0" fontId="19" fillId="0" borderId="33" xfId="0" applyFont="1" applyBorder="1" applyAlignment="1">
      <alignment horizontal="left" vertical="center" shrinkToFit="1"/>
    </xf>
    <xf numFmtId="0" fontId="17" fillId="0" borderId="33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21"/>
  <sheetViews>
    <sheetView tabSelected="1" view="pageLayout" zoomScaleNormal="100" workbookViewId="0">
      <selection activeCell="C12" sqref="C12"/>
    </sheetView>
  </sheetViews>
  <sheetFormatPr defaultColWidth="9" defaultRowHeight="13.5"/>
  <cols>
    <col min="1" max="1" width="3.75" bestFit="1" customWidth="1"/>
    <col min="2" max="3" width="12.25" customWidth="1"/>
    <col min="4" max="4" width="15" customWidth="1"/>
    <col min="5" max="5" width="7.75" customWidth="1"/>
    <col min="6" max="6" width="11.25" bestFit="1" customWidth="1"/>
    <col min="7" max="7" width="10.25" customWidth="1"/>
    <col min="8" max="9" width="6.125" bestFit="1" customWidth="1"/>
    <col min="10" max="10" width="6.125" customWidth="1"/>
    <col min="11" max="12" width="6.75" customWidth="1"/>
    <col min="13" max="13" width="8.125" customWidth="1"/>
    <col min="14" max="14" width="6.125" customWidth="1"/>
    <col min="15" max="15" width="6.75" customWidth="1"/>
    <col min="16" max="18" width="8.125" customWidth="1"/>
  </cols>
  <sheetData>
    <row r="1" spans="1:18" ht="22.5" customHeight="1"/>
    <row r="2" spans="1:18" ht="16.5" customHeight="1">
      <c r="B2" s="69" t="s">
        <v>40</v>
      </c>
      <c r="C2" s="249"/>
      <c r="D2" s="250"/>
      <c r="E2" s="250"/>
      <c r="F2" s="251"/>
      <c r="G2" s="244" t="s">
        <v>13</v>
      </c>
      <c r="H2" s="245"/>
      <c r="I2" s="192" t="s">
        <v>41</v>
      </c>
      <c r="J2" s="193"/>
      <c r="K2" s="193"/>
      <c r="L2" s="193"/>
      <c r="M2" s="193"/>
      <c r="N2" s="193"/>
      <c r="O2" s="193"/>
      <c r="P2" s="187" t="s">
        <v>42</v>
      </c>
      <c r="Q2" s="194"/>
      <c r="R2" s="195"/>
    </row>
    <row r="3" spans="1:18" s="2" customFormat="1" ht="30" customHeight="1">
      <c r="B3" s="70" t="s">
        <v>12</v>
      </c>
      <c r="C3" s="254"/>
      <c r="D3" s="255"/>
      <c r="E3" s="255"/>
      <c r="F3" s="255"/>
      <c r="G3" s="252"/>
      <c r="H3" s="253"/>
      <c r="I3" s="190"/>
      <c r="J3" s="191"/>
      <c r="K3" s="191"/>
      <c r="L3" s="191"/>
      <c r="M3" s="191"/>
      <c r="N3" s="191"/>
      <c r="O3" s="191"/>
      <c r="P3" s="188"/>
      <c r="Q3" s="196"/>
      <c r="R3" s="197"/>
    </row>
    <row r="4" spans="1:18" s="2" customFormat="1" ht="30" customHeight="1">
      <c r="B4" s="71" t="s">
        <v>31</v>
      </c>
      <c r="C4" s="248"/>
      <c r="D4" s="198"/>
      <c r="E4" s="198"/>
      <c r="F4" s="198"/>
      <c r="G4" s="244" t="s">
        <v>15</v>
      </c>
      <c r="H4" s="245"/>
      <c r="I4" s="198"/>
      <c r="J4" s="198"/>
      <c r="K4" s="198"/>
      <c r="L4" s="198"/>
      <c r="M4" s="198"/>
      <c r="N4" s="198"/>
      <c r="O4" s="198"/>
      <c r="P4" s="198"/>
      <c r="Q4" s="198"/>
      <c r="R4" s="199"/>
    </row>
    <row r="5" spans="1:18" s="2" customFormat="1" ht="30" customHeight="1">
      <c r="B5" s="72" t="s">
        <v>32</v>
      </c>
      <c r="C5" s="248"/>
      <c r="D5" s="198"/>
      <c r="E5" s="198"/>
      <c r="F5" s="198"/>
      <c r="G5" s="246" t="s">
        <v>15</v>
      </c>
      <c r="H5" s="247"/>
      <c r="I5" s="189"/>
      <c r="J5" s="189"/>
      <c r="K5" s="189"/>
      <c r="L5" s="189"/>
      <c r="M5" s="101" t="s">
        <v>43</v>
      </c>
      <c r="N5" s="200"/>
      <c r="O5" s="200"/>
      <c r="P5" s="200"/>
      <c r="Q5" s="200"/>
      <c r="R5" s="201"/>
    </row>
    <row r="6" spans="1:18" s="2" customFormat="1">
      <c r="B6" s="30"/>
      <c r="C6" s="30"/>
      <c r="D6" s="31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8" s="19" customFormat="1" ht="15" customHeight="1" thickBot="1">
      <c r="B7" s="100" t="s">
        <v>63</v>
      </c>
      <c r="C7" s="100"/>
      <c r="D7" s="100"/>
      <c r="E7" s="100"/>
      <c r="F7" s="100"/>
      <c r="G7" s="100"/>
      <c r="H7" s="100"/>
      <c r="I7" s="100"/>
      <c r="K7" s="102"/>
      <c r="L7" s="102"/>
      <c r="M7" s="102"/>
      <c r="N7" s="102"/>
      <c r="O7" s="102"/>
      <c r="P7" s="102"/>
      <c r="Q7" s="102"/>
      <c r="R7" s="103" t="s">
        <v>101</v>
      </c>
    </row>
    <row r="8" spans="1:18" s="4" customFormat="1" ht="26.25" customHeight="1">
      <c r="B8" s="221" t="s">
        <v>14</v>
      </c>
      <c r="C8" s="224" t="s">
        <v>28</v>
      </c>
      <c r="D8" s="227" t="s">
        <v>33</v>
      </c>
      <c r="E8" s="230" t="s">
        <v>44</v>
      </c>
      <c r="F8" s="231"/>
      <c r="G8" s="236" t="s">
        <v>45</v>
      </c>
      <c r="H8" s="227" t="s">
        <v>16</v>
      </c>
      <c r="I8" s="238" t="s">
        <v>17</v>
      </c>
      <c r="J8" s="241" t="s">
        <v>61</v>
      </c>
      <c r="K8" s="242"/>
      <c r="L8" s="242"/>
      <c r="M8" s="243"/>
      <c r="N8" s="206" t="s">
        <v>60</v>
      </c>
      <c r="O8" s="207"/>
      <c r="P8" s="207"/>
      <c r="Q8" s="207"/>
      <c r="R8" s="208"/>
    </row>
    <row r="9" spans="1:18" s="4" customFormat="1" ht="18.75" customHeight="1">
      <c r="B9" s="222"/>
      <c r="C9" s="225"/>
      <c r="D9" s="228"/>
      <c r="E9" s="232"/>
      <c r="F9" s="233"/>
      <c r="G9" s="237"/>
      <c r="H9" s="228"/>
      <c r="I9" s="239"/>
      <c r="J9" s="209" t="s">
        <v>46</v>
      </c>
      <c r="K9" s="211" t="s">
        <v>30</v>
      </c>
      <c r="L9" s="211"/>
      <c r="M9" s="213" t="s">
        <v>47</v>
      </c>
      <c r="N9" s="215" t="s">
        <v>46</v>
      </c>
      <c r="O9" s="211" t="s">
        <v>30</v>
      </c>
      <c r="P9" s="211"/>
      <c r="Q9" s="217" t="s">
        <v>48</v>
      </c>
      <c r="R9" s="219" t="s">
        <v>49</v>
      </c>
    </row>
    <row r="10" spans="1:18" s="4" customFormat="1" ht="18.75" customHeight="1" thickBot="1">
      <c r="B10" s="223"/>
      <c r="C10" s="226"/>
      <c r="D10" s="229"/>
      <c r="E10" s="234"/>
      <c r="F10" s="235"/>
      <c r="G10" s="212"/>
      <c r="H10" s="229"/>
      <c r="I10" s="240"/>
      <c r="J10" s="210"/>
      <c r="K10" s="212"/>
      <c r="L10" s="212"/>
      <c r="M10" s="214"/>
      <c r="N10" s="216"/>
      <c r="O10" s="212"/>
      <c r="P10" s="212"/>
      <c r="Q10" s="218"/>
      <c r="R10" s="220"/>
    </row>
    <row r="11" spans="1:18" ht="30" customHeight="1" thickTop="1">
      <c r="A11" s="73" t="s">
        <v>50</v>
      </c>
      <c r="B11" s="74" t="s">
        <v>51</v>
      </c>
      <c r="C11" s="75" t="s">
        <v>52</v>
      </c>
      <c r="D11" s="76" t="s">
        <v>53</v>
      </c>
      <c r="E11" s="202" t="s">
        <v>54</v>
      </c>
      <c r="F11" s="203"/>
      <c r="G11" s="77" t="s">
        <v>55</v>
      </c>
      <c r="H11" s="76" t="s">
        <v>56</v>
      </c>
      <c r="I11" s="78">
        <v>28</v>
      </c>
      <c r="J11" s="104" t="s">
        <v>57</v>
      </c>
      <c r="K11" s="202" t="s">
        <v>58</v>
      </c>
      <c r="L11" s="203"/>
      <c r="M11" s="79">
        <v>143.05000000000001</v>
      </c>
      <c r="N11" s="80" t="s">
        <v>57</v>
      </c>
      <c r="O11" s="202" t="s">
        <v>59</v>
      </c>
      <c r="P11" s="203"/>
      <c r="Q11" s="79">
        <v>61.32</v>
      </c>
      <c r="R11" s="105">
        <v>12.34</v>
      </c>
    </row>
    <row r="12" spans="1:18" ht="33.75" customHeight="1">
      <c r="A12" s="4">
        <v>1</v>
      </c>
      <c r="B12" s="81"/>
      <c r="C12" s="82"/>
      <c r="D12" s="83"/>
      <c r="E12" s="204"/>
      <c r="F12" s="205"/>
      <c r="G12" s="84"/>
      <c r="H12" s="83"/>
      <c r="I12" s="85"/>
      <c r="J12" s="106"/>
      <c r="K12" s="204"/>
      <c r="L12" s="205"/>
      <c r="M12" s="86"/>
      <c r="N12" s="87"/>
      <c r="O12" s="204"/>
      <c r="P12" s="205"/>
      <c r="Q12" s="86"/>
      <c r="R12" s="107"/>
    </row>
    <row r="13" spans="1:18" ht="33.75" customHeight="1">
      <c r="A13" s="4">
        <v>2</v>
      </c>
      <c r="B13" s="88"/>
      <c r="C13" s="89"/>
      <c r="D13" s="90"/>
      <c r="E13" s="185"/>
      <c r="F13" s="186"/>
      <c r="G13" s="91"/>
      <c r="H13" s="90"/>
      <c r="I13" s="92"/>
      <c r="J13" s="108"/>
      <c r="K13" s="185"/>
      <c r="L13" s="186"/>
      <c r="M13" s="93"/>
      <c r="N13" s="94"/>
      <c r="O13" s="185"/>
      <c r="P13" s="186"/>
      <c r="Q13" s="93"/>
      <c r="R13" s="109"/>
    </row>
    <row r="14" spans="1:18" ht="33.75" customHeight="1">
      <c r="A14" s="4">
        <v>3</v>
      </c>
      <c r="B14" s="88"/>
      <c r="C14" s="89"/>
      <c r="D14" s="90"/>
      <c r="E14" s="185"/>
      <c r="F14" s="186"/>
      <c r="G14" s="91"/>
      <c r="H14" s="90"/>
      <c r="I14" s="92"/>
      <c r="J14" s="108"/>
      <c r="K14" s="185"/>
      <c r="L14" s="186"/>
      <c r="M14" s="93"/>
      <c r="N14" s="94"/>
      <c r="O14" s="185"/>
      <c r="P14" s="186"/>
      <c r="Q14" s="93"/>
      <c r="R14" s="109"/>
    </row>
    <row r="15" spans="1:18" ht="33.75" customHeight="1">
      <c r="A15" s="4">
        <v>4</v>
      </c>
      <c r="B15" s="88"/>
      <c r="C15" s="89"/>
      <c r="D15" s="90"/>
      <c r="E15" s="185"/>
      <c r="F15" s="186"/>
      <c r="G15" s="91"/>
      <c r="H15" s="90"/>
      <c r="I15" s="92"/>
      <c r="J15" s="108"/>
      <c r="K15" s="185"/>
      <c r="L15" s="186"/>
      <c r="M15" s="93"/>
      <c r="N15" s="94"/>
      <c r="O15" s="185"/>
      <c r="P15" s="186"/>
      <c r="Q15" s="93"/>
      <c r="R15" s="109"/>
    </row>
    <row r="16" spans="1:18" ht="33.75" customHeight="1">
      <c r="A16" s="4">
        <v>5</v>
      </c>
      <c r="B16" s="88"/>
      <c r="C16" s="89"/>
      <c r="D16" s="90"/>
      <c r="E16" s="185"/>
      <c r="F16" s="186"/>
      <c r="G16" s="91"/>
      <c r="H16" s="90"/>
      <c r="I16" s="92"/>
      <c r="J16" s="108"/>
      <c r="K16" s="185"/>
      <c r="L16" s="186"/>
      <c r="M16" s="93"/>
      <c r="N16" s="94"/>
      <c r="O16" s="185"/>
      <c r="P16" s="186"/>
      <c r="Q16" s="93"/>
      <c r="R16" s="109"/>
    </row>
    <row r="17" spans="1:18" ht="33.75" customHeight="1">
      <c r="A17" s="4">
        <v>6</v>
      </c>
      <c r="B17" s="88"/>
      <c r="C17" s="89"/>
      <c r="D17" s="90"/>
      <c r="E17" s="185"/>
      <c r="F17" s="186"/>
      <c r="G17" s="91"/>
      <c r="H17" s="90"/>
      <c r="I17" s="92"/>
      <c r="J17" s="108"/>
      <c r="K17" s="185"/>
      <c r="L17" s="186"/>
      <c r="M17" s="93"/>
      <c r="N17" s="94"/>
      <c r="O17" s="185"/>
      <c r="P17" s="186"/>
      <c r="Q17" s="93"/>
      <c r="R17" s="109"/>
    </row>
    <row r="18" spans="1:18" ht="33.75" customHeight="1">
      <c r="A18" s="4">
        <v>7</v>
      </c>
      <c r="B18" s="88"/>
      <c r="C18" s="89"/>
      <c r="D18" s="90"/>
      <c r="E18" s="185"/>
      <c r="F18" s="186"/>
      <c r="G18" s="91"/>
      <c r="H18" s="90"/>
      <c r="I18" s="92"/>
      <c r="J18" s="108"/>
      <c r="K18" s="185"/>
      <c r="L18" s="186"/>
      <c r="M18" s="93"/>
      <c r="N18" s="94"/>
      <c r="O18" s="185"/>
      <c r="P18" s="186"/>
      <c r="Q18" s="93"/>
      <c r="R18" s="109"/>
    </row>
    <row r="19" spans="1:18" ht="33.75" customHeight="1">
      <c r="A19" s="4">
        <v>8</v>
      </c>
      <c r="B19" s="88"/>
      <c r="C19" s="89"/>
      <c r="D19" s="90"/>
      <c r="E19" s="185"/>
      <c r="F19" s="186"/>
      <c r="G19" s="91"/>
      <c r="H19" s="90"/>
      <c r="I19" s="92"/>
      <c r="J19" s="108"/>
      <c r="K19" s="185"/>
      <c r="L19" s="186"/>
      <c r="M19" s="93"/>
      <c r="N19" s="94"/>
      <c r="O19" s="185"/>
      <c r="P19" s="186"/>
      <c r="Q19" s="93"/>
      <c r="R19" s="109"/>
    </row>
    <row r="20" spans="1:18" ht="33.75" customHeight="1">
      <c r="A20" s="4">
        <v>9</v>
      </c>
      <c r="B20" s="88"/>
      <c r="C20" s="89"/>
      <c r="D20" s="90"/>
      <c r="E20" s="185"/>
      <c r="F20" s="186"/>
      <c r="G20" s="91"/>
      <c r="H20" s="90"/>
      <c r="I20" s="92"/>
      <c r="J20" s="108"/>
      <c r="K20" s="185"/>
      <c r="L20" s="186"/>
      <c r="M20" s="93"/>
      <c r="N20" s="94"/>
      <c r="O20" s="185"/>
      <c r="P20" s="186"/>
      <c r="Q20" s="93"/>
      <c r="R20" s="109"/>
    </row>
    <row r="21" spans="1:18" ht="33.75" customHeight="1" thickBot="1">
      <c r="A21" s="4">
        <v>10</v>
      </c>
      <c r="B21" s="95"/>
      <c r="C21" s="96"/>
      <c r="D21" s="97"/>
      <c r="E21" s="183"/>
      <c r="F21" s="184"/>
      <c r="G21" s="98"/>
      <c r="H21" s="97"/>
      <c r="I21" s="99"/>
      <c r="J21" s="110"/>
      <c r="K21" s="183"/>
      <c r="L21" s="184"/>
      <c r="M21" s="111"/>
      <c r="N21" s="112"/>
      <c r="O21" s="183"/>
      <c r="P21" s="184"/>
      <c r="Q21" s="111"/>
      <c r="R21" s="113"/>
    </row>
  </sheetData>
  <mergeCells count="63">
    <mergeCell ref="C5:F5"/>
    <mergeCell ref="C4:F4"/>
    <mergeCell ref="C2:F2"/>
    <mergeCell ref="G2:H3"/>
    <mergeCell ref="C3:F3"/>
    <mergeCell ref="H8:H10"/>
    <mergeCell ref="I8:I10"/>
    <mergeCell ref="J8:M8"/>
    <mergeCell ref="G4:H4"/>
    <mergeCell ref="G5:H5"/>
    <mergeCell ref="B8:B10"/>
    <mergeCell ref="C8:C10"/>
    <mergeCell ref="D8:D10"/>
    <mergeCell ref="E8:F10"/>
    <mergeCell ref="G8:G10"/>
    <mergeCell ref="N8:R8"/>
    <mergeCell ref="J9:J10"/>
    <mergeCell ref="K9:L10"/>
    <mergeCell ref="M9:M10"/>
    <mergeCell ref="N9:N10"/>
    <mergeCell ref="O9:P10"/>
    <mergeCell ref="Q9:Q10"/>
    <mergeCell ref="R9:R10"/>
    <mergeCell ref="E11:F11"/>
    <mergeCell ref="K11:L11"/>
    <mergeCell ref="O11:P11"/>
    <mergeCell ref="E12:F12"/>
    <mergeCell ref="K12:L12"/>
    <mergeCell ref="O12:P12"/>
    <mergeCell ref="E13:F13"/>
    <mergeCell ref="K13:L13"/>
    <mergeCell ref="O13:P13"/>
    <mergeCell ref="E14:F14"/>
    <mergeCell ref="K14:L14"/>
    <mergeCell ref="O14:P14"/>
    <mergeCell ref="O18:P18"/>
    <mergeCell ref="E15:F15"/>
    <mergeCell ref="K15:L15"/>
    <mergeCell ref="O15:P15"/>
    <mergeCell ref="E16:F16"/>
    <mergeCell ref="K16:L16"/>
    <mergeCell ref="O16:P16"/>
    <mergeCell ref="E17:F17"/>
    <mergeCell ref="K17:L17"/>
    <mergeCell ref="O17:P17"/>
    <mergeCell ref="E18:F18"/>
    <mergeCell ref="K18:L18"/>
    <mergeCell ref="P2:P3"/>
    <mergeCell ref="I5:L5"/>
    <mergeCell ref="I3:O3"/>
    <mergeCell ref="I2:O2"/>
    <mergeCell ref="Q2:R3"/>
    <mergeCell ref="I4:R4"/>
    <mergeCell ref="N5:R5"/>
    <mergeCell ref="E21:F21"/>
    <mergeCell ref="K21:L21"/>
    <mergeCell ref="O21:P21"/>
    <mergeCell ref="E19:F19"/>
    <mergeCell ref="K19:L19"/>
    <mergeCell ref="O19:P19"/>
    <mergeCell ref="E20:F20"/>
    <mergeCell ref="K20:L20"/>
    <mergeCell ref="O20:P20"/>
  </mergeCells>
  <phoneticPr fontId="2"/>
  <dataValidations count="10">
    <dataValidation imeMode="halfAlpha" allowBlank="1" showInputMessage="1" showErrorMessage="1" prompt="ﾎﾟｲﾝﾄなしは_x000a_「-」 (半角ﾊｲﾌﾝ)" sqref="M11:M21 Q11:R21"/>
    <dataValidation type="list" allowBlank="1" showInputMessage="1" showErrorMessage="1" sqref="K11:K21 O11:O21">
      <formula1>"Ⅰ 実績枠,Ⅱ ﾎﾟｲﾝﾄ枠,Ⅲ 開催地元枠,Ⅳ 特別出場枠"</formula1>
    </dataValidation>
    <dataValidation imeMode="halfAlpha" allowBlank="1" showInputMessage="1" showErrorMessage="1" prompt="2018年1月1日現在の年齢" sqref="I11:I21"/>
    <dataValidation imeMode="halfAlpha" allowBlank="1" showInputMessage="1" showErrorMessage="1" prompt="大学生以下は必須" sqref="H11:H21"/>
    <dataValidation imeMode="fullKatakana" allowBlank="1" showInputMessage="1" showErrorMessage="1" prompt="苗字と名前の間は全角スペース" sqref="E11:E21"/>
    <dataValidation imeMode="hiragana" allowBlank="1" showInputMessage="1" showErrorMessage="1" prompt="苗字と名前の間は全角スペース" sqref="D11:D21"/>
    <dataValidation imeMode="fullKatakana" allowBlank="1" showInputMessage="1" showErrorMessage="1" sqref="C2:E2"/>
    <dataValidation imeMode="hiragana" allowBlank="1" showInputMessage="1" showErrorMessage="1" sqref="C3:C5 D3:E3"/>
    <dataValidation imeMode="halfAlpha" allowBlank="1" showInputMessage="1" showErrorMessage="1" sqref="I5 G11:G21 B11:C21 P2 I2 I4"/>
    <dataValidation type="list" allowBlank="1" showInputMessage="1" showErrorMessage="1" sqref="J11:J21 N11:N21">
      <formula1>"○"</formula1>
    </dataValidation>
  </dataValidations>
  <printOptions horizontalCentered="1"/>
  <pageMargins left="0.27559055118110237" right="0.27559055118110237" top="0.78740157480314965" bottom="0.19685039370078741" header="0.51181102362204722" footer="0.59055118110236227"/>
  <pageSetup paperSize="9" scale="96" orientation="landscape" horizontalDpi="4294967294" verticalDpi="0" r:id="rId1"/>
  <headerFooter>
    <oddHeader>&amp;L&amp;16（男子用）&amp;C&amp;14天皇杯　第96回　全日本スキー選手権大会クロスカントリー競技　エントリーシート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21"/>
  <sheetViews>
    <sheetView view="pageLayout" zoomScaleNormal="100" workbookViewId="0">
      <selection activeCell="R7" sqref="R7"/>
    </sheetView>
  </sheetViews>
  <sheetFormatPr defaultColWidth="9" defaultRowHeight="13.5"/>
  <cols>
    <col min="1" max="1" width="3.75" bestFit="1" customWidth="1"/>
    <col min="2" max="3" width="12.25" customWidth="1"/>
    <col min="4" max="4" width="15" customWidth="1"/>
    <col min="5" max="5" width="7.75" customWidth="1"/>
    <col min="6" max="6" width="11.25" bestFit="1" customWidth="1"/>
    <col min="7" max="7" width="10.25" customWidth="1"/>
    <col min="8" max="9" width="6.125" bestFit="1" customWidth="1"/>
    <col min="10" max="10" width="6.125" customWidth="1"/>
    <col min="11" max="12" width="6.75" customWidth="1"/>
    <col min="13" max="13" width="8.125" customWidth="1"/>
    <col min="14" max="14" width="6.125" customWidth="1"/>
    <col min="15" max="15" width="6.75" customWidth="1"/>
    <col min="16" max="18" width="8.125" customWidth="1"/>
  </cols>
  <sheetData>
    <row r="1" spans="1:18" ht="22.5" customHeight="1"/>
    <row r="2" spans="1:18" ht="16.5" customHeight="1">
      <c r="B2" s="69" t="s">
        <v>40</v>
      </c>
      <c r="C2" s="249"/>
      <c r="D2" s="250"/>
      <c r="E2" s="250"/>
      <c r="F2" s="251"/>
      <c r="G2" s="244" t="s">
        <v>13</v>
      </c>
      <c r="H2" s="245"/>
      <c r="I2" s="192" t="s">
        <v>41</v>
      </c>
      <c r="J2" s="193"/>
      <c r="K2" s="193"/>
      <c r="L2" s="193"/>
      <c r="M2" s="193"/>
      <c r="N2" s="193"/>
      <c r="O2" s="193"/>
      <c r="P2" s="187" t="s">
        <v>42</v>
      </c>
      <c r="Q2" s="194"/>
      <c r="R2" s="195"/>
    </row>
    <row r="3" spans="1:18" s="2" customFormat="1" ht="30" customHeight="1">
      <c r="B3" s="70" t="s">
        <v>12</v>
      </c>
      <c r="C3" s="254"/>
      <c r="D3" s="255"/>
      <c r="E3" s="255"/>
      <c r="F3" s="255"/>
      <c r="G3" s="252"/>
      <c r="H3" s="253"/>
      <c r="I3" s="190"/>
      <c r="J3" s="191"/>
      <c r="K3" s="191"/>
      <c r="L3" s="191"/>
      <c r="M3" s="191"/>
      <c r="N3" s="191"/>
      <c r="O3" s="191"/>
      <c r="P3" s="188"/>
      <c r="Q3" s="196"/>
      <c r="R3" s="197"/>
    </row>
    <row r="4" spans="1:18" s="2" customFormat="1" ht="30" customHeight="1">
      <c r="B4" s="71" t="s">
        <v>31</v>
      </c>
      <c r="C4" s="248"/>
      <c r="D4" s="198"/>
      <c r="E4" s="198"/>
      <c r="F4" s="198"/>
      <c r="G4" s="244" t="s">
        <v>15</v>
      </c>
      <c r="H4" s="245"/>
      <c r="I4" s="198"/>
      <c r="J4" s="198"/>
      <c r="K4" s="198"/>
      <c r="L4" s="198"/>
      <c r="M4" s="198"/>
      <c r="N4" s="198"/>
      <c r="O4" s="198"/>
      <c r="P4" s="198"/>
      <c r="Q4" s="198"/>
      <c r="R4" s="199"/>
    </row>
    <row r="5" spans="1:18" s="2" customFormat="1" ht="30" customHeight="1">
      <c r="B5" s="72" t="s">
        <v>32</v>
      </c>
      <c r="C5" s="248"/>
      <c r="D5" s="198"/>
      <c r="E5" s="198"/>
      <c r="F5" s="198"/>
      <c r="G5" s="246" t="s">
        <v>15</v>
      </c>
      <c r="H5" s="247"/>
      <c r="I5" s="189"/>
      <c r="J5" s="189"/>
      <c r="K5" s="189"/>
      <c r="L5" s="189"/>
      <c r="M5" s="101" t="s">
        <v>43</v>
      </c>
      <c r="N5" s="200"/>
      <c r="O5" s="200"/>
      <c r="P5" s="200"/>
      <c r="Q5" s="200"/>
      <c r="R5" s="201"/>
    </row>
    <row r="6" spans="1:18" s="2" customFormat="1">
      <c r="B6" s="30"/>
      <c r="C6" s="30"/>
      <c r="D6" s="31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8" s="19" customFormat="1" ht="15" customHeight="1" thickBot="1">
      <c r="B7" s="100" t="s">
        <v>63</v>
      </c>
      <c r="C7" s="100"/>
      <c r="D7" s="100"/>
      <c r="E7" s="100"/>
      <c r="F7" s="100"/>
      <c r="G7" s="100"/>
      <c r="H7" s="100"/>
      <c r="I7" s="100"/>
      <c r="K7" s="102"/>
      <c r="L7" s="102"/>
      <c r="M7" s="102"/>
      <c r="N7" s="102"/>
      <c r="O7" s="102"/>
      <c r="P7" s="102"/>
      <c r="Q7" s="102"/>
      <c r="R7" s="103" t="s">
        <v>101</v>
      </c>
    </row>
    <row r="8" spans="1:18" s="4" customFormat="1" ht="26.25" customHeight="1">
      <c r="B8" s="221" t="s">
        <v>14</v>
      </c>
      <c r="C8" s="224" t="s">
        <v>28</v>
      </c>
      <c r="D8" s="227" t="s">
        <v>33</v>
      </c>
      <c r="E8" s="230" t="s">
        <v>44</v>
      </c>
      <c r="F8" s="231"/>
      <c r="G8" s="236" t="s">
        <v>45</v>
      </c>
      <c r="H8" s="227" t="s">
        <v>16</v>
      </c>
      <c r="I8" s="238" t="s">
        <v>17</v>
      </c>
      <c r="J8" s="241" t="s">
        <v>61</v>
      </c>
      <c r="K8" s="242"/>
      <c r="L8" s="242"/>
      <c r="M8" s="243"/>
      <c r="N8" s="206" t="s">
        <v>66</v>
      </c>
      <c r="O8" s="207"/>
      <c r="P8" s="207"/>
      <c r="Q8" s="207"/>
      <c r="R8" s="208"/>
    </row>
    <row r="9" spans="1:18" s="4" customFormat="1" ht="18.75" customHeight="1">
      <c r="B9" s="222"/>
      <c r="C9" s="225"/>
      <c r="D9" s="228"/>
      <c r="E9" s="232"/>
      <c r="F9" s="233"/>
      <c r="G9" s="237"/>
      <c r="H9" s="228"/>
      <c r="I9" s="239"/>
      <c r="J9" s="209" t="s">
        <v>46</v>
      </c>
      <c r="K9" s="211" t="s">
        <v>30</v>
      </c>
      <c r="L9" s="211"/>
      <c r="M9" s="213" t="s">
        <v>47</v>
      </c>
      <c r="N9" s="215" t="s">
        <v>46</v>
      </c>
      <c r="O9" s="211" t="s">
        <v>30</v>
      </c>
      <c r="P9" s="211"/>
      <c r="Q9" s="217" t="s">
        <v>48</v>
      </c>
      <c r="R9" s="219" t="s">
        <v>49</v>
      </c>
    </row>
    <row r="10" spans="1:18" s="4" customFormat="1" ht="18.75" customHeight="1" thickBot="1">
      <c r="B10" s="223"/>
      <c r="C10" s="226"/>
      <c r="D10" s="229"/>
      <c r="E10" s="234"/>
      <c r="F10" s="235"/>
      <c r="G10" s="212"/>
      <c r="H10" s="229"/>
      <c r="I10" s="240"/>
      <c r="J10" s="210"/>
      <c r="K10" s="212"/>
      <c r="L10" s="212"/>
      <c r="M10" s="214"/>
      <c r="N10" s="216"/>
      <c r="O10" s="212"/>
      <c r="P10" s="212"/>
      <c r="Q10" s="218"/>
      <c r="R10" s="220"/>
    </row>
    <row r="11" spans="1:18" ht="30" customHeight="1" thickTop="1">
      <c r="A11" s="73" t="s">
        <v>50</v>
      </c>
      <c r="B11" s="114" t="s">
        <v>51</v>
      </c>
      <c r="C11" s="115" t="s">
        <v>52</v>
      </c>
      <c r="D11" s="116" t="s">
        <v>64</v>
      </c>
      <c r="E11" s="262" t="s">
        <v>65</v>
      </c>
      <c r="F11" s="263"/>
      <c r="G11" s="117" t="s">
        <v>55</v>
      </c>
      <c r="H11" s="116" t="s">
        <v>56</v>
      </c>
      <c r="I11" s="118">
        <v>28</v>
      </c>
      <c r="J11" s="119" t="s">
        <v>57</v>
      </c>
      <c r="K11" s="262" t="s">
        <v>58</v>
      </c>
      <c r="L11" s="263"/>
      <c r="M11" s="120">
        <v>255.5</v>
      </c>
      <c r="N11" s="121" t="s">
        <v>57</v>
      </c>
      <c r="O11" s="262" t="s">
        <v>59</v>
      </c>
      <c r="P11" s="263"/>
      <c r="Q11" s="120">
        <v>106.72</v>
      </c>
      <c r="R11" s="122">
        <v>12.34</v>
      </c>
    </row>
    <row r="12" spans="1:18" ht="33.75" customHeight="1">
      <c r="A12" s="4">
        <v>1</v>
      </c>
      <c r="B12" s="123"/>
      <c r="C12" s="124"/>
      <c r="D12" s="65"/>
      <c r="E12" s="260"/>
      <c r="F12" s="261"/>
      <c r="G12" s="63"/>
      <c r="H12" s="65"/>
      <c r="I12" s="125"/>
      <c r="J12" s="126"/>
      <c r="K12" s="260"/>
      <c r="L12" s="261"/>
      <c r="M12" s="64"/>
      <c r="N12" s="37"/>
      <c r="O12" s="260"/>
      <c r="P12" s="261"/>
      <c r="Q12" s="64"/>
      <c r="R12" s="127"/>
    </row>
    <row r="13" spans="1:18" ht="33.75" customHeight="1">
      <c r="A13" s="4">
        <v>2</v>
      </c>
      <c r="B13" s="128"/>
      <c r="C13" s="129"/>
      <c r="D13" s="67"/>
      <c r="E13" s="256"/>
      <c r="F13" s="257"/>
      <c r="G13" s="66"/>
      <c r="H13" s="67"/>
      <c r="I13" s="130"/>
      <c r="J13" s="131"/>
      <c r="K13" s="256"/>
      <c r="L13" s="257"/>
      <c r="M13" s="68"/>
      <c r="N13" s="38"/>
      <c r="O13" s="256"/>
      <c r="P13" s="257"/>
      <c r="Q13" s="68"/>
      <c r="R13" s="132"/>
    </row>
    <row r="14" spans="1:18" ht="33.75" customHeight="1">
      <c r="A14" s="4">
        <v>3</v>
      </c>
      <c r="B14" s="128"/>
      <c r="C14" s="129"/>
      <c r="D14" s="67"/>
      <c r="E14" s="256"/>
      <c r="F14" s="257"/>
      <c r="G14" s="66"/>
      <c r="H14" s="67"/>
      <c r="I14" s="130"/>
      <c r="J14" s="131"/>
      <c r="K14" s="256"/>
      <c r="L14" s="257"/>
      <c r="M14" s="68"/>
      <c r="N14" s="38"/>
      <c r="O14" s="256"/>
      <c r="P14" s="257"/>
      <c r="Q14" s="68"/>
      <c r="R14" s="132"/>
    </row>
    <row r="15" spans="1:18" ht="33.75" customHeight="1">
      <c r="A15" s="4">
        <v>4</v>
      </c>
      <c r="B15" s="128"/>
      <c r="C15" s="129"/>
      <c r="D15" s="67"/>
      <c r="E15" s="256"/>
      <c r="F15" s="257"/>
      <c r="G15" s="66"/>
      <c r="H15" s="67"/>
      <c r="I15" s="130"/>
      <c r="J15" s="131"/>
      <c r="K15" s="256"/>
      <c r="L15" s="257"/>
      <c r="M15" s="68"/>
      <c r="N15" s="38"/>
      <c r="O15" s="256"/>
      <c r="P15" s="257"/>
      <c r="Q15" s="68"/>
      <c r="R15" s="132"/>
    </row>
    <row r="16" spans="1:18" ht="33.75" customHeight="1">
      <c r="A16" s="4">
        <v>5</v>
      </c>
      <c r="B16" s="128"/>
      <c r="C16" s="129"/>
      <c r="D16" s="67"/>
      <c r="E16" s="256"/>
      <c r="F16" s="257"/>
      <c r="G16" s="66"/>
      <c r="H16" s="67"/>
      <c r="I16" s="130"/>
      <c r="J16" s="131"/>
      <c r="K16" s="256"/>
      <c r="L16" s="257"/>
      <c r="M16" s="68"/>
      <c r="N16" s="38"/>
      <c r="O16" s="256"/>
      <c r="P16" s="257"/>
      <c r="Q16" s="68"/>
      <c r="R16" s="132"/>
    </row>
    <row r="17" spans="1:18" ht="33.75" customHeight="1">
      <c r="A17" s="4">
        <v>6</v>
      </c>
      <c r="B17" s="128"/>
      <c r="C17" s="129"/>
      <c r="D17" s="67"/>
      <c r="E17" s="256"/>
      <c r="F17" s="257"/>
      <c r="G17" s="66"/>
      <c r="H17" s="67"/>
      <c r="I17" s="130"/>
      <c r="J17" s="131"/>
      <c r="K17" s="256"/>
      <c r="L17" s="257"/>
      <c r="M17" s="68"/>
      <c r="N17" s="38"/>
      <c r="O17" s="256"/>
      <c r="P17" s="257"/>
      <c r="Q17" s="68"/>
      <c r="R17" s="132"/>
    </row>
    <row r="18" spans="1:18" ht="33.75" customHeight="1">
      <c r="A18" s="4">
        <v>7</v>
      </c>
      <c r="B18" s="128"/>
      <c r="C18" s="129"/>
      <c r="D18" s="67"/>
      <c r="E18" s="256"/>
      <c r="F18" s="257"/>
      <c r="G18" s="66"/>
      <c r="H18" s="67"/>
      <c r="I18" s="130"/>
      <c r="J18" s="131"/>
      <c r="K18" s="256"/>
      <c r="L18" s="257"/>
      <c r="M18" s="68"/>
      <c r="N18" s="38"/>
      <c r="O18" s="256"/>
      <c r="P18" s="257"/>
      <c r="Q18" s="68"/>
      <c r="R18" s="132"/>
    </row>
    <row r="19" spans="1:18" ht="33.75" customHeight="1">
      <c r="A19" s="4">
        <v>8</v>
      </c>
      <c r="B19" s="128"/>
      <c r="C19" s="129"/>
      <c r="D19" s="67"/>
      <c r="E19" s="256"/>
      <c r="F19" s="257"/>
      <c r="G19" s="66"/>
      <c r="H19" s="67"/>
      <c r="I19" s="130"/>
      <c r="J19" s="131"/>
      <c r="K19" s="256"/>
      <c r="L19" s="257"/>
      <c r="M19" s="68"/>
      <c r="N19" s="38"/>
      <c r="O19" s="256"/>
      <c r="P19" s="257"/>
      <c r="Q19" s="68"/>
      <c r="R19" s="132"/>
    </row>
    <row r="20" spans="1:18" ht="33.75" customHeight="1">
      <c r="A20" s="4">
        <v>9</v>
      </c>
      <c r="B20" s="128"/>
      <c r="C20" s="129"/>
      <c r="D20" s="67"/>
      <c r="E20" s="256"/>
      <c r="F20" s="257"/>
      <c r="G20" s="66"/>
      <c r="H20" s="67"/>
      <c r="I20" s="130"/>
      <c r="J20" s="131"/>
      <c r="K20" s="256"/>
      <c r="L20" s="257"/>
      <c r="M20" s="68"/>
      <c r="N20" s="38"/>
      <c r="O20" s="256"/>
      <c r="P20" s="257"/>
      <c r="Q20" s="68"/>
      <c r="R20" s="132"/>
    </row>
    <row r="21" spans="1:18" ht="33.75" customHeight="1" thickBot="1">
      <c r="A21" s="4">
        <v>10</v>
      </c>
      <c r="B21" s="133"/>
      <c r="C21" s="134"/>
      <c r="D21" s="135"/>
      <c r="E21" s="258"/>
      <c r="F21" s="259"/>
      <c r="G21" s="136"/>
      <c r="H21" s="135"/>
      <c r="I21" s="137"/>
      <c r="J21" s="138"/>
      <c r="K21" s="258"/>
      <c r="L21" s="259"/>
      <c r="M21" s="139"/>
      <c r="N21" s="140"/>
      <c r="O21" s="258"/>
      <c r="P21" s="259"/>
      <c r="Q21" s="139"/>
      <c r="R21" s="141"/>
    </row>
  </sheetData>
  <mergeCells count="63">
    <mergeCell ref="C2:F2"/>
    <mergeCell ref="G2:H3"/>
    <mergeCell ref="I2:O2"/>
    <mergeCell ref="P2:P3"/>
    <mergeCell ref="Q2:R3"/>
    <mergeCell ref="C3:F3"/>
    <mergeCell ref="I3:O3"/>
    <mergeCell ref="C4:F4"/>
    <mergeCell ref="G4:H4"/>
    <mergeCell ref="I4:R4"/>
    <mergeCell ref="C5:F5"/>
    <mergeCell ref="G5:H5"/>
    <mergeCell ref="I5:L5"/>
    <mergeCell ref="N5:R5"/>
    <mergeCell ref="B8:B10"/>
    <mergeCell ref="C8:C10"/>
    <mergeCell ref="D8:D10"/>
    <mergeCell ref="E8:F10"/>
    <mergeCell ref="G8:G10"/>
    <mergeCell ref="Q9:Q10"/>
    <mergeCell ref="R9:R10"/>
    <mergeCell ref="E11:F11"/>
    <mergeCell ref="K11:L11"/>
    <mergeCell ref="O11:P11"/>
    <mergeCell ref="H8:H10"/>
    <mergeCell ref="I8:I10"/>
    <mergeCell ref="J8:M8"/>
    <mergeCell ref="N8:R8"/>
    <mergeCell ref="J9:J10"/>
    <mergeCell ref="K9:L10"/>
    <mergeCell ref="M9:M10"/>
    <mergeCell ref="N9:N10"/>
    <mergeCell ref="O9:P10"/>
    <mergeCell ref="E12:F12"/>
    <mergeCell ref="K12:L12"/>
    <mergeCell ref="O12:P12"/>
    <mergeCell ref="E13:F13"/>
    <mergeCell ref="K13:L13"/>
    <mergeCell ref="O13:P13"/>
    <mergeCell ref="E14:F14"/>
    <mergeCell ref="K14:L14"/>
    <mergeCell ref="O14:P14"/>
    <mergeCell ref="E15:F15"/>
    <mergeCell ref="K15:L15"/>
    <mergeCell ref="O15:P15"/>
    <mergeCell ref="E16:F16"/>
    <mergeCell ref="K16:L16"/>
    <mergeCell ref="O16:P16"/>
    <mergeCell ref="E17:F17"/>
    <mergeCell ref="K17:L17"/>
    <mergeCell ref="O17:P17"/>
    <mergeCell ref="E18:F18"/>
    <mergeCell ref="K18:L18"/>
    <mergeCell ref="O18:P18"/>
    <mergeCell ref="E21:F21"/>
    <mergeCell ref="K21:L21"/>
    <mergeCell ref="O21:P21"/>
    <mergeCell ref="E19:F19"/>
    <mergeCell ref="K19:L19"/>
    <mergeCell ref="O19:P19"/>
    <mergeCell ref="E20:F20"/>
    <mergeCell ref="K20:L20"/>
    <mergeCell ref="O20:P20"/>
  </mergeCells>
  <phoneticPr fontId="2"/>
  <dataValidations count="10">
    <dataValidation type="list" allowBlank="1" showInputMessage="1" showErrorMessage="1" sqref="J11:J21 N11:N21">
      <formula1>"○"</formula1>
    </dataValidation>
    <dataValidation imeMode="halfAlpha" allowBlank="1" showInputMessage="1" showErrorMessage="1" sqref="I4:I5 G11:G21 B11:C21 P2 I2"/>
    <dataValidation imeMode="hiragana" allowBlank="1" showInputMessage="1" showErrorMessage="1" sqref="C3:C5 D3:E3"/>
    <dataValidation imeMode="fullKatakana" allowBlank="1" showInputMessage="1" showErrorMessage="1" sqref="C2:E2"/>
    <dataValidation imeMode="hiragana" allowBlank="1" showInputMessage="1" showErrorMessage="1" prompt="苗字と名前の間は全角スペース" sqref="D11:D21"/>
    <dataValidation imeMode="fullKatakana" allowBlank="1" showInputMessage="1" showErrorMessage="1" prompt="苗字と名前の間は全角スペース" sqref="E11:E21"/>
    <dataValidation imeMode="halfAlpha" allowBlank="1" showInputMessage="1" showErrorMessage="1" prompt="大学生以下は必須" sqref="H11:H21"/>
    <dataValidation imeMode="halfAlpha" allowBlank="1" showInputMessage="1" showErrorMessage="1" prompt="2018年1月1日現在の年齢" sqref="I11:I21"/>
    <dataValidation type="list" allowBlank="1" showInputMessage="1" showErrorMessage="1" sqref="K11:K21 O11:O21">
      <formula1>"Ⅰ 実績枠,Ⅱ ﾎﾟｲﾝﾄ枠,Ⅲ 開催地元枠,Ⅳ 特別出場枠"</formula1>
    </dataValidation>
    <dataValidation imeMode="halfAlpha" allowBlank="1" showInputMessage="1" showErrorMessage="1" prompt="ﾎﾟｲﾝﾄなしは_x000a_「-」 (半角ﾊｲﾌﾝ)" sqref="M11:M21 Q11:R21"/>
  </dataValidations>
  <printOptions horizontalCentered="1"/>
  <pageMargins left="0.27559055118110237" right="0.27559055118110237" top="0.78740157480314965" bottom="0.19685039370078741" header="0.51181102362204722" footer="0.59055118110236227"/>
  <pageSetup paperSize="9" scale="96" orientation="landscape" horizontalDpi="300" verticalDpi="300" r:id="rId1"/>
  <headerFooter>
    <oddHeader>&amp;L&amp;16&amp;KFF0000（女子用）&amp;C&amp;14天皇杯　第96回　全日本スキー選手権大会クロスカントリー競技　エントリーシート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26"/>
  <sheetViews>
    <sheetView showGridLines="0" view="pageLayout" zoomScaleNormal="100" zoomScaleSheetLayoutView="100" workbookViewId="0">
      <selection activeCell="B5" sqref="B5:C5"/>
    </sheetView>
  </sheetViews>
  <sheetFormatPr defaultRowHeight="13.5"/>
  <cols>
    <col min="1" max="1" width="10.625" style="1" customWidth="1"/>
    <col min="2" max="2" width="30" style="1" customWidth="1"/>
    <col min="3" max="3" width="9" style="1"/>
    <col min="4" max="4" width="10.625" style="1" customWidth="1"/>
    <col min="5" max="5" width="19.375" customWidth="1"/>
  </cols>
  <sheetData>
    <row r="1" spans="1:5">
      <c r="A1" s="265" t="s">
        <v>62</v>
      </c>
      <c r="B1" s="265"/>
      <c r="C1" s="265"/>
      <c r="D1" s="265"/>
      <c r="E1" s="265"/>
    </row>
    <row r="3" spans="1:5" ht="21">
      <c r="A3" s="266" t="s">
        <v>22</v>
      </c>
      <c r="B3" s="266"/>
      <c r="C3" s="266"/>
      <c r="D3" s="266"/>
      <c r="E3" s="266"/>
    </row>
    <row r="5" spans="1:5" ht="41.25" customHeight="1">
      <c r="A5" s="14" t="s">
        <v>24</v>
      </c>
      <c r="B5" s="264"/>
      <c r="C5" s="264"/>
      <c r="D5" s="60" t="s">
        <v>29</v>
      </c>
      <c r="E5" s="32"/>
    </row>
    <row r="6" spans="1:5" ht="41.25" customHeight="1">
      <c r="A6" s="14" t="s">
        <v>37</v>
      </c>
      <c r="B6" s="264"/>
      <c r="C6" s="264"/>
      <c r="D6" s="61" t="s">
        <v>30</v>
      </c>
      <c r="E6" s="62"/>
    </row>
    <row r="7" spans="1:5" ht="26.25" customHeight="1">
      <c r="A7" s="58" t="s">
        <v>7</v>
      </c>
      <c r="B7" s="32" t="s">
        <v>0</v>
      </c>
      <c r="C7" s="58" t="s">
        <v>7</v>
      </c>
      <c r="D7" s="273" t="s">
        <v>0</v>
      </c>
      <c r="E7" s="268"/>
    </row>
    <row r="8" spans="1:5" ht="41.25" customHeight="1">
      <c r="A8" s="58">
        <v>1</v>
      </c>
      <c r="B8" s="59"/>
      <c r="C8" s="58">
        <v>5</v>
      </c>
      <c r="D8" s="274"/>
      <c r="E8" s="264"/>
    </row>
    <row r="9" spans="1:5" ht="41.25" customHeight="1">
      <c r="A9" s="58">
        <v>2</v>
      </c>
      <c r="B9" s="59"/>
      <c r="C9" s="58">
        <v>6</v>
      </c>
      <c r="D9" s="274"/>
      <c r="E9" s="264"/>
    </row>
    <row r="10" spans="1:5" ht="41.25" customHeight="1">
      <c r="A10" s="58">
        <v>3</v>
      </c>
      <c r="B10" s="59"/>
      <c r="C10" s="267" t="s">
        <v>6</v>
      </c>
      <c r="D10" s="269"/>
      <c r="E10" s="270"/>
    </row>
    <row r="11" spans="1:5" ht="41.25" customHeight="1">
      <c r="A11" s="58">
        <v>4</v>
      </c>
      <c r="B11" s="59"/>
      <c r="C11" s="268"/>
      <c r="D11" s="271"/>
      <c r="E11" s="272"/>
    </row>
    <row r="12" spans="1:5">
      <c r="E12" s="23" t="s">
        <v>23</v>
      </c>
    </row>
    <row r="13" spans="1:5" ht="43.5" customHeight="1">
      <c r="A13" s="17"/>
    </row>
    <row r="14" spans="1:5" ht="43.5" customHeight="1">
      <c r="A14" s="17"/>
    </row>
    <row r="15" spans="1:5">
      <c r="A15" s="265" t="s">
        <v>62</v>
      </c>
      <c r="B15" s="265"/>
      <c r="C15" s="265"/>
      <c r="D15" s="265"/>
      <c r="E15" s="265"/>
    </row>
    <row r="16" spans="1:5">
      <c r="E16" s="1"/>
    </row>
    <row r="17" spans="1:5" ht="21">
      <c r="A17" s="266" t="s">
        <v>22</v>
      </c>
      <c r="B17" s="266"/>
      <c r="C17" s="266"/>
      <c r="D17" s="266"/>
      <c r="E17" s="266"/>
    </row>
    <row r="19" spans="1:5" ht="41.25" customHeight="1">
      <c r="A19" s="14" t="s">
        <v>24</v>
      </c>
      <c r="B19" s="264"/>
      <c r="C19" s="264"/>
      <c r="D19" s="60" t="s">
        <v>29</v>
      </c>
      <c r="E19" s="32"/>
    </row>
    <row r="20" spans="1:5" ht="41.25" customHeight="1">
      <c r="A20" s="14" t="s">
        <v>37</v>
      </c>
      <c r="B20" s="264"/>
      <c r="C20" s="264"/>
      <c r="D20" s="61" t="s">
        <v>30</v>
      </c>
      <c r="E20" s="62"/>
    </row>
    <row r="21" spans="1:5" ht="26.25" customHeight="1">
      <c r="A21" s="58" t="s">
        <v>7</v>
      </c>
      <c r="B21" s="32" t="s">
        <v>0</v>
      </c>
      <c r="C21" s="58" t="s">
        <v>7</v>
      </c>
      <c r="D21" s="273" t="s">
        <v>0</v>
      </c>
      <c r="E21" s="268"/>
    </row>
    <row r="22" spans="1:5" ht="41.25" customHeight="1">
      <c r="A22" s="58">
        <v>1</v>
      </c>
      <c r="B22" s="59"/>
      <c r="C22" s="58">
        <v>5</v>
      </c>
      <c r="D22" s="274"/>
      <c r="E22" s="264"/>
    </row>
    <row r="23" spans="1:5" ht="41.25" customHeight="1">
      <c r="A23" s="58">
        <v>2</v>
      </c>
      <c r="B23" s="59"/>
      <c r="C23" s="58">
        <v>6</v>
      </c>
      <c r="D23" s="274"/>
      <c r="E23" s="264"/>
    </row>
    <row r="24" spans="1:5" ht="41.25" customHeight="1">
      <c r="A24" s="58">
        <v>3</v>
      </c>
      <c r="B24" s="59"/>
      <c r="C24" s="267" t="s">
        <v>6</v>
      </c>
      <c r="D24" s="269"/>
      <c r="E24" s="270"/>
    </row>
    <row r="25" spans="1:5" ht="41.25" customHeight="1">
      <c r="A25" s="58">
        <v>4</v>
      </c>
      <c r="B25" s="59"/>
      <c r="C25" s="268"/>
      <c r="D25" s="271"/>
      <c r="E25" s="272"/>
    </row>
    <row r="26" spans="1:5">
      <c r="E26" s="23" t="s">
        <v>23</v>
      </c>
    </row>
  </sheetData>
  <mergeCells count="18">
    <mergeCell ref="B20:C20"/>
    <mergeCell ref="C10:C11"/>
    <mergeCell ref="B5:C5"/>
    <mergeCell ref="A1:E1"/>
    <mergeCell ref="A15:E15"/>
    <mergeCell ref="A3:E3"/>
    <mergeCell ref="C24:C25"/>
    <mergeCell ref="D24:E25"/>
    <mergeCell ref="B6:C6"/>
    <mergeCell ref="D7:E7"/>
    <mergeCell ref="D21:E21"/>
    <mergeCell ref="D22:E22"/>
    <mergeCell ref="D23:E23"/>
    <mergeCell ref="D8:E8"/>
    <mergeCell ref="D9:E9"/>
    <mergeCell ref="D10:E11"/>
    <mergeCell ref="A17:E17"/>
    <mergeCell ref="B19:C19"/>
  </mergeCells>
  <phoneticPr fontId="2"/>
  <conditionalFormatting sqref="B8:B11 D8:E11 B5:C6 E6">
    <cfRule type="expression" dxfId="1" priority="4" stopIfTrue="1">
      <formula>$B$6="女　　子"</formula>
    </cfRule>
  </conditionalFormatting>
  <conditionalFormatting sqref="B22:B25 D22:E25 B19:C20 E20">
    <cfRule type="expression" dxfId="0" priority="1" stopIfTrue="1">
      <formula>$B$20="女　　子"</formula>
    </cfRule>
  </conditionalFormatting>
  <dataValidations count="3">
    <dataValidation type="list" allowBlank="1" showInputMessage="1" showErrorMessage="1" sqref="B6:C6 B20:C20">
      <formula1>"男　　子,女　　子"</formula1>
    </dataValidation>
    <dataValidation imeMode="hiragana" allowBlank="1" showInputMessage="1" showErrorMessage="1" sqref="B5:C5 B8:B11 D8:E11 B19:C19 B22:B25 D22:E25"/>
    <dataValidation type="list" allowBlank="1" showInputMessage="1" showErrorMessage="1" sqref="E6 E20">
      <formula1>"Ⅰ 実績枠,Ⅲ 開催地元枠,Ⅳ 特別出場枠"</formula1>
    </dataValidation>
  </dataValidations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9900"/>
  </sheetPr>
  <dimension ref="A1:E22"/>
  <sheetViews>
    <sheetView showGridLines="0" showZeros="0" view="pageLayout" zoomScaleNormal="100" workbookViewId="0">
      <selection activeCell="E18" sqref="E18:F18"/>
    </sheetView>
  </sheetViews>
  <sheetFormatPr defaultRowHeight="13.5"/>
  <cols>
    <col min="1" max="1" width="26.625" customWidth="1"/>
    <col min="2" max="2" width="20.625" style="1" customWidth="1"/>
    <col min="3" max="3" width="22.5" customWidth="1"/>
    <col min="4" max="4" width="24.625" customWidth="1"/>
    <col min="5" max="5" width="37" customWidth="1"/>
  </cols>
  <sheetData>
    <row r="1" spans="1:5" ht="18.75" customHeight="1" thickBot="1"/>
    <row r="2" spans="1:5" s="2" customFormat="1" ht="30" customHeight="1" thickBot="1">
      <c r="A2" s="23" t="s">
        <v>18</v>
      </c>
      <c r="B2" s="275"/>
      <c r="C2" s="276"/>
      <c r="D2" s="36" t="s">
        <v>19</v>
      </c>
      <c r="E2" s="42"/>
    </row>
    <row r="3" spans="1:5" s="2" customFormat="1" ht="18.75" customHeight="1" thickBot="1">
      <c r="A3" s="23"/>
      <c r="B3" s="35"/>
      <c r="C3" s="30"/>
      <c r="D3" s="36"/>
      <c r="E3" s="30"/>
    </row>
    <row r="4" spans="1:5" s="2" customFormat="1" ht="30" customHeight="1" thickBot="1">
      <c r="A4" s="277" t="s">
        <v>21</v>
      </c>
      <c r="B4" s="277"/>
      <c r="C4" s="40"/>
    </row>
    <row r="5" spans="1:5" s="2" customFormat="1" ht="30" customHeight="1" thickBot="1">
      <c r="B5" s="29" t="s">
        <v>20</v>
      </c>
      <c r="C5" s="41"/>
      <c r="D5" s="23" t="s">
        <v>11</v>
      </c>
      <c r="E5" s="42"/>
    </row>
    <row r="6" spans="1:5" s="2" customFormat="1" ht="21.75" customHeight="1">
      <c r="A6" s="18"/>
      <c r="B6" s="18"/>
    </row>
    <row r="7" spans="1:5" s="1" customFormat="1" ht="26.1" customHeight="1" thickBot="1">
      <c r="A7" s="6" t="s">
        <v>3</v>
      </c>
      <c r="B7" s="7" t="s">
        <v>2</v>
      </c>
      <c r="C7" s="39" t="s">
        <v>9</v>
      </c>
      <c r="D7" s="7" t="s">
        <v>1</v>
      </c>
      <c r="E7" s="8" t="s">
        <v>4</v>
      </c>
    </row>
    <row r="8" spans="1:5" ht="26.1" customHeight="1" thickTop="1">
      <c r="A8" s="10" t="s">
        <v>25</v>
      </c>
      <c r="B8" s="11"/>
      <c r="C8" s="43"/>
      <c r="D8" s="43"/>
      <c r="E8" s="44"/>
    </row>
    <row r="9" spans="1:5" ht="26.1" customHeight="1">
      <c r="A9" s="5" t="s">
        <v>8</v>
      </c>
      <c r="B9" s="55">
        <v>20000</v>
      </c>
      <c r="C9" s="45"/>
      <c r="D9" s="20" t="str">
        <f>IF(OR(C9="",C9=0),"",B9*C9)</f>
        <v/>
      </c>
      <c r="E9" s="46"/>
    </row>
    <row r="10" spans="1:5" ht="26.1" customHeight="1">
      <c r="A10" s="5" t="s">
        <v>38</v>
      </c>
      <c r="B10" s="54">
        <v>5000</v>
      </c>
      <c r="C10" s="45"/>
      <c r="D10" s="20" t="str">
        <f>IF(OR(C10="",C10=0),"",B10*C10)</f>
        <v/>
      </c>
      <c r="E10" s="46"/>
    </row>
    <row r="11" spans="1:5" ht="26.1" customHeight="1">
      <c r="A11" s="5" t="s">
        <v>39</v>
      </c>
      <c r="B11" s="54">
        <v>5000</v>
      </c>
      <c r="C11" s="45"/>
      <c r="D11" s="20" t="str">
        <f>IF(OR(C11="",C11=0),"",B11*C11)</f>
        <v/>
      </c>
      <c r="E11" s="46"/>
    </row>
    <row r="12" spans="1:5" ht="26.1" customHeight="1">
      <c r="A12" s="5"/>
      <c r="B12" s="55"/>
      <c r="C12" s="45"/>
      <c r="D12" s="20" t="str">
        <f>IF(OR(C12="",C12=0),"",B12*C12)</f>
        <v/>
      </c>
      <c r="E12" s="46"/>
    </row>
    <row r="13" spans="1:5" ht="26.1" customHeight="1">
      <c r="A13" s="24" t="s">
        <v>26</v>
      </c>
      <c r="B13" s="3"/>
      <c r="C13" s="45"/>
      <c r="D13" s="45"/>
      <c r="E13" s="46"/>
    </row>
    <row r="14" spans="1:5" ht="26.1" customHeight="1">
      <c r="A14" s="24" t="s">
        <v>27</v>
      </c>
      <c r="B14" s="57">
        <v>15000</v>
      </c>
      <c r="C14" s="47"/>
      <c r="D14" s="26" t="str">
        <f>IF(OR(C14="",C14=0),"",B14*C14)</f>
        <v/>
      </c>
      <c r="E14" s="48"/>
    </row>
    <row r="15" spans="1:5" ht="26.1" customHeight="1">
      <c r="A15" s="24" t="s">
        <v>38</v>
      </c>
      <c r="B15" s="56">
        <v>5000</v>
      </c>
      <c r="C15" s="47"/>
      <c r="D15" s="26" t="str">
        <f>IF(OR(C15="",C15=0),"",B15*C15)</f>
        <v/>
      </c>
      <c r="E15" s="48"/>
    </row>
    <row r="16" spans="1:5" ht="26.1" customHeight="1">
      <c r="A16" s="24" t="s">
        <v>39</v>
      </c>
      <c r="B16" s="56">
        <v>5000</v>
      </c>
      <c r="C16" s="47"/>
      <c r="D16" s="26" t="str">
        <f>IF(OR(C16="",C16=0),"",B16*C16)</f>
        <v/>
      </c>
      <c r="E16" s="48"/>
    </row>
    <row r="17" spans="1:5" ht="26.1" customHeight="1">
      <c r="A17" s="25"/>
      <c r="B17" s="27"/>
      <c r="C17" s="49"/>
      <c r="D17" s="28" t="str">
        <f>IF(OR(C17="",C17=0),"",B17*C17)</f>
        <v/>
      </c>
      <c r="E17" s="50"/>
    </row>
    <row r="18" spans="1:5" ht="26.1" customHeight="1" thickBot="1">
      <c r="A18" s="12"/>
      <c r="B18" s="13"/>
      <c r="C18" s="51"/>
      <c r="D18" s="51"/>
      <c r="E18" s="52"/>
    </row>
    <row r="19" spans="1:5" ht="30" customHeight="1" thickTop="1">
      <c r="A19" s="9" t="s">
        <v>5</v>
      </c>
      <c r="B19" s="16"/>
      <c r="C19" s="15"/>
      <c r="D19" s="21">
        <f>SUM(D9:D12,D14:D17)</f>
        <v>0</v>
      </c>
      <c r="E19" s="53"/>
    </row>
    <row r="20" spans="1:5" ht="30" customHeight="1">
      <c r="A20" s="33" t="s">
        <v>36</v>
      </c>
      <c r="B20" s="34" t="s">
        <v>35</v>
      </c>
      <c r="C20" s="22"/>
      <c r="D20" s="22"/>
      <c r="E20" s="22"/>
    </row>
    <row r="21" spans="1:5" ht="30" customHeight="1">
      <c r="A21" s="23" t="s">
        <v>10</v>
      </c>
      <c r="B21" s="2" t="s">
        <v>34</v>
      </c>
      <c r="C21" s="2"/>
      <c r="D21" s="2"/>
      <c r="E21" s="2"/>
    </row>
    <row r="22" spans="1:5" ht="24" customHeight="1"/>
  </sheetData>
  <mergeCells count="2">
    <mergeCell ref="B2:C2"/>
    <mergeCell ref="A4:B4"/>
  </mergeCells>
  <phoneticPr fontId="2"/>
  <dataValidations count="3">
    <dataValidation imeMode="halfAlpha" allowBlank="1" showInputMessage="1" showErrorMessage="1" sqref="C9:C12 C14:C17 C5"/>
    <dataValidation imeMode="hiragana" allowBlank="1" showInputMessage="1" showErrorMessage="1" sqref="E8:E19 B2:C2 E2 E5"/>
    <dataValidation type="list" allowBlank="1" showInputMessage="1" showErrorMessage="1" sqref="C4">
      <formula1>"振込,書留,現金"</formula1>
    </dataValidation>
  </dataValidations>
  <printOptions horizontalCentered="1"/>
  <pageMargins left="0.78740157480314965" right="0.78740157480314965" top="0.6692913385826772" bottom="0.39370078740157483" header="0.19685039370078741" footer="0.27559055118110237"/>
  <pageSetup paperSize="9" orientation="landscape" horizontalDpi="300" verticalDpi="300" r:id="rId1"/>
  <headerFooter alignWithMargins="0">
    <oddHeader>&amp;C&amp;12天皇杯　第96回　全日本スキー選手権大会クロスカントリー競技
参加料内訳表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Z28"/>
  <sheetViews>
    <sheetView zoomScaleNormal="100" workbookViewId="0">
      <selection activeCell="U3" sqref="U3"/>
    </sheetView>
  </sheetViews>
  <sheetFormatPr defaultRowHeight="13.5"/>
  <cols>
    <col min="1" max="1" width="3.125" style="152" customWidth="1"/>
    <col min="2" max="2" width="3.375" style="152" bestFit="1" customWidth="1"/>
    <col min="3" max="26" width="4.375" style="152" customWidth="1"/>
    <col min="27" max="16384" width="9" style="152"/>
  </cols>
  <sheetData>
    <row r="1" spans="1:26" ht="30" customHeight="1">
      <c r="A1" s="294" t="s">
        <v>87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</row>
    <row r="2" spans="1:26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</row>
    <row r="3" spans="1:26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296" t="s">
        <v>85</v>
      </c>
      <c r="T3" s="296"/>
      <c r="U3" s="154"/>
      <c r="V3" s="153" t="s">
        <v>84</v>
      </c>
      <c r="W3" s="154"/>
      <c r="X3" s="153" t="s">
        <v>83</v>
      </c>
      <c r="Y3" s="154"/>
      <c r="Z3" s="153" t="s">
        <v>82</v>
      </c>
    </row>
    <row r="4" spans="1:26">
      <c r="A4" s="153"/>
      <c r="B4" s="297" t="s">
        <v>88</v>
      </c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  <c r="Y4" s="297"/>
      <c r="Z4" s="297"/>
    </row>
    <row r="5" spans="1:26" ht="14.25" thickBot="1">
      <c r="Z5" s="156" t="s">
        <v>89</v>
      </c>
    </row>
    <row r="6" spans="1:26">
      <c r="A6" s="284"/>
      <c r="B6" s="285"/>
      <c r="C6" s="288">
        <v>42757</v>
      </c>
      <c r="D6" s="289"/>
      <c r="E6" s="278">
        <v>42758</v>
      </c>
      <c r="F6" s="279"/>
      <c r="G6" s="280"/>
      <c r="H6" s="278">
        <v>42759</v>
      </c>
      <c r="I6" s="279"/>
      <c r="J6" s="280"/>
      <c r="K6" s="278">
        <v>42760</v>
      </c>
      <c r="L6" s="279"/>
      <c r="M6" s="279"/>
      <c r="N6" s="280"/>
      <c r="O6" s="278">
        <v>42761</v>
      </c>
      <c r="P6" s="279"/>
      <c r="Q6" s="279"/>
      <c r="R6" s="280"/>
      <c r="S6" s="278">
        <v>42762</v>
      </c>
      <c r="T6" s="279"/>
      <c r="U6" s="279"/>
      <c r="V6" s="280"/>
      <c r="W6" s="278">
        <v>42763</v>
      </c>
      <c r="X6" s="279"/>
      <c r="Y6" s="279"/>
      <c r="Z6" s="280"/>
    </row>
    <row r="7" spans="1:26" ht="13.5" customHeight="1">
      <c r="A7" s="284"/>
      <c r="B7" s="285"/>
      <c r="C7" s="290" t="s">
        <v>76</v>
      </c>
      <c r="D7" s="291"/>
      <c r="E7" s="281" t="s">
        <v>77</v>
      </c>
      <c r="F7" s="282"/>
      <c r="G7" s="283"/>
      <c r="H7" s="281" t="s">
        <v>78</v>
      </c>
      <c r="I7" s="282"/>
      <c r="J7" s="283"/>
      <c r="K7" s="281" t="s">
        <v>79</v>
      </c>
      <c r="L7" s="282"/>
      <c r="M7" s="282"/>
      <c r="N7" s="283"/>
      <c r="O7" s="281" t="s">
        <v>80</v>
      </c>
      <c r="P7" s="282"/>
      <c r="Q7" s="282"/>
      <c r="R7" s="283"/>
      <c r="S7" s="281" t="s">
        <v>81</v>
      </c>
      <c r="T7" s="282"/>
      <c r="U7" s="282"/>
      <c r="V7" s="283"/>
      <c r="W7" s="281" t="s">
        <v>82</v>
      </c>
      <c r="X7" s="282"/>
      <c r="Y7" s="282"/>
      <c r="Z7" s="283"/>
    </row>
    <row r="8" spans="1:26" ht="14.25" thickBot="1">
      <c r="A8" s="286"/>
      <c r="B8" s="287"/>
      <c r="C8" s="145" t="s">
        <v>67</v>
      </c>
      <c r="D8" s="146" t="s">
        <v>68</v>
      </c>
      <c r="E8" s="145" t="s">
        <v>69</v>
      </c>
      <c r="F8" s="147" t="s">
        <v>67</v>
      </c>
      <c r="G8" s="146" t="s">
        <v>68</v>
      </c>
      <c r="H8" s="145" t="s">
        <v>69</v>
      </c>
      <c r="I8" s="147" t="s">
        <v>67</v>
      </c>
      <c r="J8" s="146" t="s">
        <v>68</v>
      </c>
      <c r="K8" s="145" t="s">
        <v>69</v>
      </c>
      <c r="L8" s="147" t="s">
        <v>70</v>
      </c>
      <c r="M8" s="147" t="s">
        <v>67</v>
      </c>
      <c r="N8" s="146" t="s">
        <v>68</v>
      </c>
      <c r="O8" s="145" t="s">
        <v>69</v>
      </c>
      <c r="P8" s="147" t="s">
        <v>70</v>
      </c>
      <c r="Q8" s="147" t="s">
        <v>67</v>
      </c>
      <c r="R8" s="146" t="s">
        <v>68</v>
      </c>
      <c r="S8" s="145" t="s">
        <v>69</v>
      </c>
      <c r="T8" s="147" t="s">
        <v>70</v>
      </c>
      <c r="U8" s="147" t="s">
        <v>67</v>
      </c>
      <c r="V8" s="146" t="s">
        <v>68</v>
      </c>
      <c r="W8" s="145" t="s">
        <v>69</v>
      </c>
      <c r="X8" s="147" t="s">
        <v>70</v>
      </c>
      <c r="Y8" s="147" t="s">
        <v>67</v>
      </c>
      <c r="Z8" s="146" t="s">
        <v>68</v>
      </c>
    </row>
    <row r="9" spans="1:26" ht="26.25" customHeight="1" thickTop="1">
      <c r="A9" s="298" t="s">
        <v>71</v>
      </c>
      <c r="B9" s="150" t="s">
        <v>72</v>
      </c>
      <c r="C9" s="157"/>
      <c r="D9" s="158"/>
      <c r="E9" s="157"/>
      <c r="F9" s="159"/>
      <c r="G9" s="158"/>
      <c r="H9" s="157"/>
      <c r="I9" s="159"/>
      <c r="J9" s="158"/>
      <c r="K9" s="157"/>
      <c r="L9" s="159"/>
      <c r="M9" s="159"/>
      <c r="N9" s="158"/>
      <c r="O9" s="157"/>
      <c r="P9" s="159"/>
      <c r="Q9" s="159"/>
      <c r="R9" s="158"/>
      <c r="S9" s="157"/>
      <c r="T9" s="159"/>
      <c r="U9" s="159"/>
      <c r="V9" s="158"/>
      <c r="W9" s="157"/>
      <c r="X9" s="159"/>
      <c r="Y9" s="159"/>
      <c r="Z9" s="158"/>
    </row>
    <row r="10" spans="1:26" ht="26.25" customHeight="1">
      <c r="A10" s="299"/>
      <c r="B10" s="144" t="s">
        <v>73</v>
      </c>
      <c r="C10" s="160"/>
      <c r="D10" s="161"/>
      <c r="E10" s="160"/>
      <c r="F10" s="162"/>
      <c r="G10" s="161"/>
      <c r="H10" s="160"/>
      <c r="I10" s="162"/>
      <c r="J10" s="161"/>
      <c r="K10" s="160"/>
      <c r="L10" s="162"/>
      <c r="M10" s="162"/>
      <c r="N10" s="161"/>
      <c r="O10" s="160"/>
      <c r="P10" s="162"/>
      <c r="Q10" s="162"/>
      <c r="R10" s="161"/>
      <c r="S10" s="160"/>
      <c r="T10" s="162"/>
      <c r="U10" s="162"/>
      <c r="V10" s="161"/>
      <c r="W10" s="160"/>
      <c r="X10" s="162"/>
      <c r="Y10" s="162"/>
      <c r="Z10" s="161"/>
    </row>
    <row r="11" spans="1:26" ht="26.25" customHeight="1" thickBot="1">
      <c r="A11" s="300"/>
      <c r="B11" s="148" t="s">
        <v>74</v>
      </c>
      <c r="C11" s="163" t="str">
        <f>IF(SUM(C9:C10)=0,"",SUM(C9:C10))</f>
        <v/>
      </c>
      <c r="D11" s="164" t="str">
        <f t="shared" ref="D11:Z11" si="0">IF(SUM(D9:D10)=0,"",SUM(D9:D10))</f>
        <v/>
      </c>
      <c r="E11" s="163" t="str">
        <f t="shared" si="0"/>
        <v/>
      </c>
      <c r="F11" s="165" t="str">
        <f t="shared" si="0"/>
        <v/>
      </c>
      <c r="G11" s="164" t="str">
        <f t="shared" si="0"/>
        <v/>
      </c>
      <c r="H11" s="163" t="str">
        <f t="shared" si="0"/>
        <v/>
      </c>
      <c r="I11" s="165" t="str">
        <f t="shared" si="0"/>
        <v/>
      </c>
      <c r="J11" s="164" t="str">
        <f t="shared" si="0"/>
        <v/>
      </c>
      <c r="K11" s="163" t="str">
        <f t="shared" si="0"/>
        <v/>
      </c>
      <c r="L11" s="165" t="str">
        <f t="shared" si="0"/>
        <v/>
      </c>
      <c r="M11" s="165" t="str">
        <f t="shared" si="0"/>
        <v/>
      </c>
      <c r="N11" s="164" t="str">
        <f t="shared" si="0"/>
        <v/>
      </c>
      <c r="O11" s="163" t="str">
        <f t="shared" si="0"/>
        <v/>
      </c>
      <c r="P11" s="165" t="str">
        <f t="shared" si="0"/>
        <v/>
      </c>
      <c r="Q11" s="165" t="str">
        <f t="shared" si="0"/>
        <v/>
      </c>
      <c r="R11" s="164" t="str">
        <f t="shared" si="0"/>
        <v/>
      </c>
      <c r="S11" s="163" t="str">
        <f t="shared" si="0"/>
        <v/>
      </c>
      <c r="T11" s="165" t="str">
        <f t="shared" si="0"/>
        <v/>
      </c>
      <c r="U11" s="165" t="str">
        <f t="shared" si="0"/>
        <v/>
      </c>
      <c r="V11" s="164" t="str">
        <f t="shared" si="0"/>
        <v/>
      </c>
      <c r="W11" s="163" t="str">
        <f t="shared" si="0"/>
        <v/>
      </c>
      <c r="X11" s="165" t="str">
        <f t="shared" si="0"/>
        <v/>
      </c>
      <c r="Y11" s="165" t="str">
        <f t="shared" si="0"/>
        <v/>
      </c>
      <c r="Z11" s="164" t="str">
        <f t="shared" si="0"/>
        <v/>
      </c>
    </row>
    <row r="12" spans="1:26" ht="26.25" customHeight="1">
      <c r="A12" s="301" t="s">
        <v>86</v>
      </c>
      <c r="B12" s="151" t="s">
        <v>72</v>
      </c>
      <c r="C12" s="166"/>
      <c r="D12" s="167"/>
      <c r="E12" s="166"/>
      <c r="F12" s="168"/>
      <c r="G12" s="167"/>
      <c r="H12" s="166"/>
      <c r="I12" s="168"/>
      <c r="J12" s="167"/>
      <c r="K12" s="166"/>
      <c r="L12" s="168"/>
      <c r="M12" s="168"/>
      <c r="N12" s="167"/>
      <c r="O12" s="166"/>
      <c r="P12" s="168"/>
      <c r="Q12" s="168"/>
      <c r="R12" s="167"/>
      <c r="S12" s="166"/>
      <c r="T12" s="168"/>
      <c r="U12" s="168"/>
      <c r="V12" s="167"/>
      <c r="W12" s="166"/>
      <c r="X12" s="168"/>
      <c r="Y12" s="168"/>
      <c r="Z12" s="167"/>
    </row>
    <row r="13" spans="1:26" ht="26.25" customHeight="1">
      <c r="A13" s="299"/>
      <c r="B13" s="144" t="s">
        <v>73</v>
      </c>
      <c r="C13" s="160"/>
      <c r="D13" s="161"/>
      <c r="E13" s="160"/>
      <c r="F13" s="162"/>
      <c r="G13" s="161"/>
      <c r="H13" s="160"/>
      <c r="I13" s="162"/>
      <c r="J13" s="161"/>
      <c r="K13" s="160"/>
      <c r="L13" s="162"/>
      <c r="M13" s="162"/>
      <c r="N13" s="161"/>
      <c r="O13" s="160"/>
      <c r="P13" s="162"/>
      <c r="Q13" s="162"/>
      <c r="R13" s="161"/>
      <c r="S13" s="160"/>
      <c r="T13" s="162"/>
      <c r="U13" s="162"/>
      <c r="V13" s="161"/>
      <c r="W13" s="160"/>
      <c r="X13" s="162"/>
      <c r="Y13" s="162"/>
      <c r="Z13" s="161"/>
    </row>
    <row r="14" spans="1:26" ht="26.25" customHeight="1" thickBot="1">
      <c r="A14" s="302"/>
      <c r="B14" s="149" t="s">
        <v>74</v>
      </c>
      <c r="C14" s="169" t="str">
        <f>IF(SUM(C12:C13)=0,"",SUM(C12:C13))</f>
        <v/>
      </c>
      <c r="D14" s="170" t="str">
        <f t="shared" ref="D14:Z14" si="1">IF(SUM(D12:D13)=0,"",SUM(D12:D13))</f>
        <v/>
      </c>
      <c r="E14" s="169" t="str">
        <f t="shared" si="1"/>
        <v/>
      </c>
      <c r="F14" s="171" t="str">
        <f t="shared" si="1"/>
        <v/>
      </c>
      <c r="G14" s="170" t="str">
        <f t="shared" si="1"/>
        <v/>
      </c>
      <c r="H14" s="169" t="str">
        <f t="shared" si="1"/>
        <v/>
      </c>
      <c r="I14" s="171" t="str">
        <f t="shared" si="1"/>
        <v/>
      </c>
      <c r="J14" s="170" t="str">
        <f t="shared" si="1"/>
        <v/>
      </c>
      <c r="K14" s="169" t="str">
        <f t="shared" si="1"/>
        <v/>
      </c>
      <c r="L14" s="171" t="str">
        <f t="shared" si="1"/>
        <v/>
      </c>
      <c r="M14" s="171" t="str">
        <f t="shared" si="1"/>
        <v/>
      </c>
      <c r="N14" s="170" t="str">
        <f t="shared" si="1"/>
        <v/>
      </c>
      <c r="O14" s="169" t="str">
        <f t="shared" si="1"/>
        <v/>
      </c>
      <c r="P14" s="171" t="str">
        <f t="shared" si="1"/>
        <v/>
      </c>
      <c r="Q14" s="171" t="str">
        <f t="shared" si="1"/>
        <v/>
      </c>
      <c r="R14" s="170" t="str">
        <f t="shared" si="1"/>
        <v/>
      </c>
      <c r="S14" s="169" t="str">
        <f t="shared" si="1"/>
        <v/>
      </c>
      <c r="T14" s="171" t="str">
        <f t="shared" si="1"/>
        <v/>
      </c>
      <c r="U14" s="171" t="str">
        <f t="shared" si="1"/>
        <v/>
      </c>
      <c r="V14" s="170" t="str">
        <f t="shared" si="1"/>
        <v/>
      </c>
      <c r="W14" s="169" t="str">
        <f t="shared" si="1"/>
        <v/>
      </c>
      <c r="X14" s="171" t="str">
        <f t="shared" si="1"/>
        <v/>
      </c>
      <c r="Y14" s="171" t="str">
        <f t="shared" si="1"/>
        <v/>
      </c>
      <c r="Z14" s="170" t="str">
        <f t="shared" si="1"/>
        <v/>
      </c>
    </row>
    <row r="15" spans="1:26" ht="26.25" customHeight="1">
      <c r="A15" s="303" t="s">
        <v>75</v>
      </c>
      <c r="B15" s="150" t="s">
        <v>72</v>
      </c>
      <c r="C15" s="172" t="str">
        <f>IF(SUM(C9,C12)=0,"",SUM(C9,C12))</f>
        <v/>
      </c>
      <c r="D15" s="173" t="str">
        <f t="shared" ref="D15:Z15" si="2">IF(SUM(D9,D12)=0,"",SUM(D9,D12))</f>
        <v/>
      </c>
      <c r="E15" s="172" t="str">
        <f t="shared" si="2"/>
        <v/>
      </c>
      <c r="F15" s="174" t="str">
        <f t="shared" si="2"/>
        <v/>
      </c>
      <c r="G15" s="173" t="str">
        <f t="shared" si="2"/>
        <v/>
      </c>
      <c r="H15" s="172" t="str">
        <f t="shared" si="2"/>
        <v/>
      </c>
      <c r="I15" s="174" t="str">
        <f t="shared" si="2"/>
        <v/>
      </c>
      <c r="J15" s="173" t="str">
        <f t="shared" si="2"/>
        <v/>
      </c>
      <c r="K15" s="172" t="str">
        <f t="shared" si="2"/>
        <v/>
      </c>
      <c r="L15" s="174" t="str">
        <f t="shared" si="2"/>
        <v/>
      </c>
      <c r="M15" s="174" t="str">
        <f t="shared" si="2"/>
        <v/>
      </c>
      <c r="N15" s="173" t="str">
        <f t="shared" si="2"/>
        <v/>
      </c>
      <c r="O15" s="172" t="str">
        <f t="shared" si="2"/>
        <v/>
      </c>
      <c r="P15" s="174" t="str">
        <f t="shared" si="2"/>
        <v/>
      </c>
      <c r="Q15" s="174" t="str">
        <f t="shared" si="2"/>
        <v/>
      </c>
      <c r="R15" s="173" t="str">
        <f t="shared" si="2"/>
        <v/>
      </c>
      <c r="S15" s="172" t="str">
        <f t="shared" si="2"/>
        <v/>
      </c>
      <c r="T15" s="174" t="str">
        <f t="shared" si="2"/>
        <v/>
      </c>
      <c r="U15" s="174" t="str">
        <f t="shared" si="2"/>
        <v/>
      </c>
      <c r="V15" s="173" t="str">
        <f t="shared" si="2"/>
        <v/>
      </c>
      <c r="W15" s="172" t="str">
        <f t="shared" si="2"/>
        <v/>
      </c>
      <c r="X15" s="174" t="str">
        <f t="shared" si="2"/>
        <v/>
      </c>
      <c r="Y15" s="174" t="str">
        <f t="shared" si="2"/>
        <v/>
      </c>
      <c r="Z15" s="173" t="str">
        <f t="shared" si="2"/>
        <v/>
      </c>
    </row>
    <row r="16" spans="1:26" ht="26.25" customHeight="1">
      <c r="A16" s="304"/>
      <c r="B16" s="144" t="s">
        <v>73</v>
      </c>
      <c r="C16" s="175" t="str">
        <f>IF(SUM(C10,C13)=0,"",SUM(C10,C13))</f>
        <v/>
      </c>
      <c r="D16" s="176" t="str">
        <f t="shared" ref="D16:Z16" si="3">IF(SUM(D10,D13)=0,"",SUM(D10,D13))</f>
        <v/>
      </c>
      <c r="E16" s="175" t="str">
        <f t="shared" si="3"/>
        <v/>
      </c>
      <c r="F16" s="177" t="str">
        <f t="shared" si="3"/>
        <v/>
      </c>
      <c r="G16" s="176" t="str">
        <f t="shared" si="3"/>
        <v/>
      </c>
      <c r="H16" s="175" t="str">
        <f t="shared" si="3"/>
        <v/>
      </c>
      <c r="I16" s="177" t="str">
        <f t="shared" si="3"/>
        <v/>
      </c>
      <c r="J16" s="176" t="str">
        <f t="shared" si="3"/>
        <v/>
      </c>
      <c r="K16" s="175" t="str">
        <f t="shared" si="3"/>
        <v/>
      </c>
      <c r="L16" s="177" t="str">
        <f t="shared" si="3"/>
        <v/>
      </c>
      <c r="M16" s="177" t="str">
        <f t="shared" si="3"/>
        <v/>
      </c>
      <c r="N16" s="176" t="str">
        <f t="shared" si="3"/>
        <v/>
      </c>
      <c r="O16" s="175" t="str">
        <f t="shared" si="3"/>
        <v/>
      </c>
      <c r="P16" s="177" t="str">
        <f t="shared" si="3"/>
        <v/>
      </c>
      <c r="Q16" s="177" t="str">
        <f t="shared" si="3"/>
        <v/>
      </c>
      <c r="R16" s="176" t="str">
        <f t="shared" si="3"/>
        <v/>
      </c>
      <c r="S16" s="175" t="str">
        <f t="shared" si="3"/>
        <v/>
      </c>
      <c r="T16" s="177" t="str">
        <f t="shared" si="3"/>
        <v/>
      </c>
      <c r="U16" s="177" t="str">
        <f t="shared" si="3"/>
        <v/>
      </c>
      <c r="V16" s="176" t="str">
        <f t="shared" si="3"/>
        <v/>
      </c>
      <c r="W16" s="175" t="str">
        <f t="shared" si="3"/>
        <v/>
      </c>
      <c r="X16" s="177" t="str">
        <f t="shared" si="3"/>
        <v/>
      </c>
      <c r="Y16" s="177" t="str">
        <f t="shared" si="3"/>
        <v/>
      </c>
      <c r="Z16" s="176" t="str">
        <f t="shared" si="3"/>
        <v/>
      </c>
    </row>
    <row r="17" spans="1:26" ht="26.25" customHeight="1" thickBot="1">
      <c r="A17" s="304"/>
      <c r="B17" s="143" t="s">
        <v>74</v>
      </c>
      <c r="C17" s="178" t="str">
        <f>IF(SUM(C11,C14)=0,"",SUM(C11,C14))</f>
        <v/>
      </c>
      <c r="D17" s="179" t="str">
        <f t="shared" ref="D17:Z17" si="4">IF(SUM(D11,D14)=0,"",SUM(D11,D14))</f>
        <v/>
      </c>
      <c r="E17" s="178" t="str">
        <f t="shared" si="4"/>
        <v/>
      </c>
      <c r="F17" s="180" t="str">
        <f t="shared" si="4"/>
        <v/>
      </c>
      <c r="G17" s="179" t="str">
        <f t="shared" si="4"/>
        <v/>
      </c>
      <c r="H17" s="178" t="str">
        <f t="shared" si="4"/>
        <v/>
      </c>
      <c r="I17" s="180" t="str">
        <f t="shared" si="4"/>
        <v/>
      </c>
      <c r="J17" s="179" t="str">
        <f t="shared" si="4"/>
        <v/>
      </c>
      <c r="K17" s="178" t="str">
        <f t="shared" si="4"/>
        <v/>
      </c>
      <c r="L17" s="180" t="str">
        <f t="shared" si="4"/>
        <v/>
      </c>
      <c r="M17" s="180" t="str">
        <f t="shared" si="4"/>
        <v/>
      </c>
      <c r="N17" s="179" t="str">
        <f t="shared" si="4"/>
        <v/>
      </c>
      <c r="O17" s="178" t="str">
        <f t="shared" si="4"/>
        <v/>
      </c>
      <c r="P17" s="180" t="str">
        <f t="shared" si="4"/>
        <v/>
      </c>
      <c r="Q17" s="180" t="str">
        <f t="shared" si="4"/>
        <v/>
      </c>
      <c r="R17" s="179" t="str">
        <f t="shared" si="4"/>
        <v/>
      </c>
      <c r="S17" s="178" t="str">
        <f t="shared" si="4"/>
        <v/>
      </c>
      <c r="T17" s="180" t="str">
        <f t="shared" si="4"/>
        <v/>
      </c>
      <c r="U17" s="180" t="str">
        <f t="shared" si="4"/>
        <v/>
      </c>
      <c r="V17" s="179" t="str">
        <f t="shared" si="4"/>
        <v/>
      </c>
      <c r="W17" s="178" t="str">
        <f t="shared" si="4"/>
        <v/>
      </c>
      <c r="X17" s="180" t="str">
        <f t="shared" si="4"/>
        <v/>
      </c>
      <c r="Y17" s="180" t="str">
        <f t="shared" si="4"/>
        <v/>
      </c>
      <c r="Z17" s="179" t="str">
        <f t="shared" si="4"/>
        <v/>
      </c>
    </row>
    <row r="19" spans="1:26">
      <c r="C19" s="292" t="s">
        <v>90</v>
      </c>
      <c r="D19" s="292"/>
      <c r="E19" s="292"/>
      <c r="F19" s="293"/>
      <c r="G19" s="293"/>
      <c r="H19" s="293"/>
      <c r="I19" s="293"/>
      <c r="J19" s="293"/>
      <c r="K19" s="293"/>
      <c r="L19" s="293"/>
      <c r="M19" s="293"/>
      <c r="O19" s="292" t="s">
        <v>95</v>
      </c>
      <c r="P19" s="292"/>
      <c r="Q19" s="292"/>
      <c r="R19" s="293"/>
      <c r="S19" s="293"/>
      <c r="T19" s="293"/>
      <c r="U19" s="293"/>
      <c r="V19" s="293"/>
      <c r="W19" s="293"/>
      <c r="X19" s="293"/>
      <c r="Y19" s="293"/>
      <c r="Z19" s="293"/>
    </row>
    <row r="21" spans="1:26">
      <c r="C21" s="292" t="s">
        <v>91</v>
      </c>
      <c r="D21" s="292"/>
      <c r="E21" s="182" t="s">
        <v>41</v>
      </c>
      <c r="F21" s="305"/>
      <c r="G21" s="305"/>
      <c r="H21" s="305"/>
      <c r="I21" s="181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</row>
    <row r="22" spans="1:26">
      <c r="E22" s="155"/>
    </row>
    <row r="23" spans="1:26">
      <c r="C23" s="142" t="s">
        <v>92</v>
      </c>
      <c r="D23" s="305"/>
      <c r="E23" s="305"/>
      <c r="F23" s="305"/>
      <c r="G23" s="305"/>
      <c r="H23" s="305"/>
      <c r="J23" s="142" t="s">
        <v>93</v>
      </c>
      <c r="K23" s="305"/>
      <c r="L23" s="305"/>
      <c r="M23" s="305"/>
      <c r="N23" s="305"/>
      <c r="O23" s="305"/>
      <c r="Q23" s="142" t="s">
        <v>94</v>
      </c>
      <c r="R23" s="305"/>
      <c r="S23" s="305"/>
      <c r="T23" s="305"/>
      <c r="U23" s="305"/>
      <c r="V23" s="305"/>
      <c r="W23" s="305"/>
      <c r="X23" s="305"/>
      <c r="Y23" s="305"/>
      <c r="Z23" s="305"/>
    </row>
    <row r="25" spans="1:26">
      <c r="C25" s="292" t="s">
        <v>96</v>
      </c>
      <c r="D25" s="292"/>
      <c r="E25" s="292"/>
      <c r="F25" s="293"/>
      <c r="G25" s="293"/>
      <c r="H25" s="293"/>
      <c r="I25" s="293"/>
      <c r="J25" s="293"/>
      <c r="K25" s="293"/>
      <c r="L25" s="293"/>
      <c r="M25" s="306" t="s">
        <v>97</v>
      </c>
      <c r="N25" s="306"/>
      <c r="O25" s="306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</row>
    <row r="26" spans="1:26" ht="18.75" customHeight="1"/>
    <row r="27" spans="1:26">
      <c r="C27" s="152" t="s">
        <v>98</v>
      </c>
    </row>
    <row r="28" spans="1:26">
      <c r="C28" s="292" t="s">
        <v>99</v>
      </c>
      <c r="D28" s="292"/>
      <c r="E28" s="292"/>
      <c r="F28" s="293"/>
      <c r="G28" s="293"/>
      <c r="H28" s="293"/>
      <c r="I28" s="293"/>
      <c r="J28" s="293"/>
      <c r="K28" s="293"/>
      <c r="L28" s="293"/>
      <c r="M28" s="293"/>
      <c r="O28" s="292" t="s">
        <v>100</v>
      </c>
      <c r="P28" s="292"/>
      <c r="Q28" s="292"/>
      <c r="R28" s="293"/>
      <c r="S28" s="293"/>
      <c r="T28" s="293"/>
      <c r="U28" s="293"/>
      <c r="V28" s="293"/>
      <c r="W28" s="293"/>
      <c r="X28" s="293"/>
      <c r="Y28" s="293"/>
      <c r="Z28" s="293"/>
    </row>
  </sheetData>
  <mergeCells count="39">
    <mergeCell ref="O28:Q28"/>
    <mergeCell ref="C28:E28"/>
    <mergeCell ref="R28:Z28"/>
    <mergeCell ref="F28:M28"/>
    <mergeCell ref="C21:D21"/>
    <mergeCell ref="R23:Z23"/>
    <mergeCell ref="K23:O23"/>
    <mergeCell ref="D23:H23"/>
    <mergeCell ref="C25:E25"/>
    <mergeCell ref="F25:L25"/>
    <mergeCell ref="M25:O25"/>
    <mergeCell ref="P25:Z25"/>
    <mergeCell ref="F21:H21"/>
    <mergeCell ref="J21:Z21"/>
    <mergeCell ref="C19:E19"/>
    <mergeCell ref="O19:Q19"/>
    <mergeCell ref="F19:M19"/>
    <mergeCell ref="R19:Z19"/>
    <mergeCell ref="A1:Z1"/>
    <mergeCell ref="S3:T3"/>
    <mergeCell ref="B4:Z4"/>
    <mergeCell ref="W6:Z6"/>
    <mergeCell ref="W7:Z7"/>
    <mergeCell ref="A9:A11"/>
    <mergeCell ref="A12:A14"/>
    <mergeCell ref="A15:A17"/>
    <mergeCell ref="K6:N6"/>
    <mergeCell ref="K7:N7"/>
    <mergeCell ref="O6:R6"/>
    <mergeCell ref="O7:R7"/>
    <mergeCell ref="S6:V6"/>
    <mergeCell ref="S7:V7"/>
    <mergeCell ref="A6:B8"/>
    <mergeCell ref="C6:D6"/>
    <mergeCell ref="C7:D7"/>
    <mergeCell ref="E6:G6"/>
    <mergeCell ref="E7:G7"/>
    <mergeCell ref="H6:J6"/>
    <mergeCell ref="H7:J7"/>
  </mergeCells>
  <phoneticPr fontId="2"/>
  <dataValidations count="2">
    <dataValidation imeMode="off" allowBlank="1" showInputMessage="1" showErrorMessage="1" sqref="U3 W3 Y3 C9:Z10 C12:Z13 F21:H21 D23:H23 K23:O23 R23:Z23 P25:Z25"/>
    <dataValidation imeMode="on" allowBlank="1" showInputMessage="1" showErrorMessage="1" sqref="F19:M19 R19:Z19 J21:Z21 F25:L25 F28:M28 R28:Z28"/>
  </dataValidations>
  <printOptions horizontalCentered="1"/>
  <pageMargins left="0.70866141732283472" right="0.70866141732283472" top="0.94488188976377963" bottom="0.55118110236220474" header="0.31496062992125984" footer="0.31496062992125984"/>
  <pageSetup paperSize="9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競技エントリー(男子)</vt:lpstr>
      <vt:lpstr>競技エントリー(女子)</vt:lpstr>
      <vt:lpstr>リレーエントリー</vt:lpstr>
      <vt:lpstr>参加料内訳表</vt:lpstr>
      <vt:lpstr>宿泊申込書</vt:lpstr>
      <vt:lpstr>リレーエントリー!Print_Area</vt:lpstr>
      <vt:lpstr>'競技エントリー(女子)'!Print_Area</vt:lpstr>
      <vt:lpstr>'競技エントリー(男子)'!Print_Area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井川 純宏</dc:creator>
  <cp:lastModifiedBy>MARU</cp:lastModifiedBy>
  <cp:lastPrinted>2017-12-21T06:46:40Z</cp:lastPrinted>
  <dcterms:created xsi:type="dcterms:W3CDTF">1997-01-08T22:48:59Z</dcterms:created>
  <dcterms:modified xsi:type="dcterms:W3CDTF">2017-12-21T07:35:20Z</dcterms:modified>
</cp:coreProperties>
</file>